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601" firstSheet="6" activeTab="6"/>
  </bookViews>
  <sheets>
    <sheet name="pagrindinis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suvestinė" sheetId="7" r:id="rId7"/>
  </sheets>
  <definedNames/>
  <calcPr fullCalcOnLoad="1"/>
</workbook>
</file>

<file path=xl/sharedStrings.xml><?xml version="1.0" encoding="utf-8"?>
<sst xmlns="http://schemas.openxmlformats.org/spreadsheetml/2006/main" count="1175" uniqueCount="480">
  <si>
    <t>Saskaitos Nr.</t>
  </si>
  <si>
    <t>Kodas</t>
  </si>
  <si>
    <t>Dok. data</t>
  </si>
  <si>
    <t>Suma be PVM</t>
  </si>
  <si>
    <t>Įm. pavadinimas</t>
  </si>
  <si>
    <t>Prekės pavad.</t>
  </si>
  <si>
    <t>Žaislai</t>
  </si>
  <si>
    <t>UAB MAKVEŽA</t>
  </si>
  <si>
    <t>UAB RINVIKA</t>
  </si>
  <si>
    <t>Statybinės medž.</t>
  </si>
  <si>
    <t>Sausis</t>
  </si>
  <si>
    <t>Kovas</t>
  </si>
  <si>
    <t>Gaivik. ir tualet. reik.</t>
  </si>
  <si>
    <t>UAB KOSLITA</t>
  </si>
  <si>
    <t>Biuro reikmenys</t>
  </si>
  <si>
    <t>UAB MULTISERVIS</t>
  </si>
  <si>
    <t>Vilniaus Vaduvos darželis- mokykla</t>
  </si>
  <si>
    <t>Įv. remon. ir priež. paslaugos</t>
  </si>
  <si>
    <t>Švietimo ir mok. paslaugos</t>
  </si>
  <si>
    <t>UAB LINDSTROM</t>
  </si>
  <si>
    <t>SAUSIS</t>
  </si>
  <si>
    <t>VASARIS</t>
  </si>
  <si>
    <t>Vasaris</t>
  </si>
  <si>
    <t>Balandis</t>
  </si>
  <si>
    <t>Vilniaus vaduvos darželis- mokykla</t>
  </si>
  <si>
    <t>KOVAS</t>
  </si>
  <si>
    <t>UAB DAILY PRINT</t>
  </si>
  <si>
    <t>Atliekų, valymo paslaugos</t>
  </si>
  <si>
    <t>BALANDIS</t>
  </si>
  <si>
    <t>GEGUŽĖ</t>
  </si>
  <si>
    <t>UAB AGESINTA GTC</t>
  </si>
  <si>
    <t>Remonto ir priež.paslaugos</t>
  </si>
  <si>
    <t>Gegužė</t>
  </si>
  <si>
    <t>Birželis</t>
  </si>
  <si>
    <t>BIRŽELIS</t>
  </si>
  <si>
    <t>Liepa</t>
  </si>
  <si>
    <t>Rugpjūtis</t>
  </si>
  <si>
    <t>Rugsėjis</t>
  </si>
  <si>
    <t>Spalis</t>
  </si>
  <si>
    <t>Lapkritis</t>
  </si>
  <si>
    <t>Gruodis</t>
  </si>
  <si>
    <t>LIEPA</t>
  </si>
  <si>
    <t>RUGPJŪTIS</t>
  </si>
  <si>
    <t>UAB KILOBAITAS</t>
  </si>
  <si>
    <t>UAB KENKĖJŲ KONTROLĖS TARNYBA</t>
  </si>
  <si>
    <t>UAB GUDRAGALVIS</t>
  </si>
  <si>
    <t>RUGSĖJIS</t>
  </si>
  <si>
    <t>Kompiuteriai ir jų įranga</t>
  </si>
  <si>
    <t>SPALIS</t>
  </si>
  <si>
    <t>Virtuvės reikmenys</t>
  </si>
  <si>
    <t>VAITIEKŪNO VAISTINĖ IĮ</t>
  </si>
  <si>
    <t>Medicinos reikmenys</t>
  </si>
  <si>
    <t>Tekstilės dirbiniai</t>
  </si>
  <si>
    <t>LAPKRITIS</t>
  </si>
  <si>
    <t>GRUODIS</t>
  </si>
  <si>
    <t>MOKYKLŲ TOBULINIMO CENTRAS</t>
  </si>
  <si>
    <t>UAB ATLIEKŲ TVARKYMO TARNYBA</t>
  </si>
  <si>
    <t>Spausdintos knygos</t>
  </si>
  <si>
    <t>AB TEO LT</t>
  </si>
  <si>
    <t>VISO</t>
  </si>
  <si>
    <t>UAB HORECA SPRENDIMAI</t>
  </si>
  <si>
    <t>UAB BREOLIS</t>
  </si>
  <si>
    <t>UAB IMSEMA</t>
  </si>
  <si>
    <t>UAB TAVO MOKYKLA</t>
  </si>
  <si>
    <t>UAB ŠVIESA</t>
  </si>
  <si>
    <t xml:space="preserve">                                                          iš viso:</t>
  </si>
  <si>
    <t>Įv. sveikatos priežiūros paslaugos</t>
  </si>
  <si>
    <t>VIEŠOJI ĮSTAIGA CENTRO POLIKLINIKA</t>
  </si>
  <si>
    <t>UAB MISONAS</t>
  </si>
  <si>
    <t>UAB OSTAS</t>
  </si>
  <si>
    <t>Mokykliniai baldai</t>
  </si>
  <si>
    <t>UAB ALMA LITTERA SPRENDIMAI</t>
  </si>
  <si>
    <t>Dovanos, apdovanojimai</t>
  </si>
  <si>
    <t>UAB DANESA</t>
  </si>
  <si>
    <t>VŠĮ TRAKŲ ŠVIETIMO CENTRAS</t>
  </si>
  <si>
    <t>UAB CHEMI PHARM GROUP</t>
  </si>
  <si>
    <t>UAB EUROBIURAS</t>
  </si>
  <si>
    <t>LIETUVOS EDUKOLOGIJOS UNIVERSITETAS</t>
  </si>
  <si>
    <t>ARVYDAS PETRULIS</t>
  </si>
  <si>
    <t>Apmokymo paslaugos</t>
  </si>
  <si>
    <t>UAB GOTAS</t>
  </si>
  <si>
    <t>Vonios ir virtuvės reikmenys</t>
  </si>
  <si>
    <t>UAB VERSLO STRUKTŪRA</t>
  </si>
  <si>
    <t>UAB FABREGAS</t>
  </si>
  <si>
    <t>Vaikų darželio baldai</t>
  </si>
  <si>
    <t>VŠĮ VAIKO LABUI</t>
  </si>
  <si>
    <t>Statybinės medžiagos</t>
  </si>
  <si>
    <t>UAB EDUKACINĖS SISTEMOS</t>
  </si>
  <si>
    <t>PIRKIMŲ SUVESTINĖ  2017-01-02 - 2017-12-29</t>
  </si>
  <si>
    <t>TAMO 1609513</t>
  </si>
  <si>
    <t>MAK 2653801</t>
  </si>
  <si>
    <t>SVSF 90208766</t>
  </si>
  <si>
    <t>KOS 0338389</t>
  </si>
  <si>
    <t>KK 000176</t>
  </si>
  <si>
    <t>KOS 0339469</t>
  </si>
  <si>
    <t>URT 17/024</t>
  </si>
  <si>
    <t>UAB URTĖ</t>
  </si>
  <si>
    <t>Skalbimo ir sauso val. paslaugos</t>
  </si>
  <si>
    <t>VIR 8008</t>
  </si>
  <si>
    <t>UAB VIRSALA</t>
  </si>
  <si>
    <t>AAA 1287270</t>
  </si>
  <si>
    <t>MTC 3309</t>
  </si>
  <si>
    <t>HS 17000116</t>
  </si>
  <si>
    <t>ATT 201701-0599</t>
  </si>
  <si>
    <t>TEO 1424116828</t>
  </si>
  <si>
    <t>MAK 2669593</t>
  </si>
  <si>
    <t>EME 0006402</t>
  </si>
  <si>
    <t>AGM 00911</t>
  </si>
  <si>
    <t>UAB AGM GROUP BALTIC</t>
  </si>
  <si>
    <t>AKSF 97219668</t>
  </si>
  <si>
    <t>VVI 009409</t>
  </si>
  <si>
    <t>TAMO 1610272</t>
  </si>
  <si>
    <t>MSV 0030387</t>
  </si>
  <si>
    <t>IMS 256349</t>
  </si>
  <si>
    <t>DID 9013</t>
  </si>
  <si>
    <t>UAB DIDAKTA</t>
  </si>
  <si>
    <t>SANG 1072345</t>
  </si>
  <si>
    <t>UAB SANGAIDA</t>
  </si>
  <si>
    <t>MUZ 2017-32</t>
  </si>
  <si>
    <t>VŠĮ VAIKAS IR MUZIKA</t>
  </si>
  <si>
    <t>MAK 2672044</t>
  </si>
  <si>
    <t>ŠPT 0082</t>
  </si>
  <si>
    <t>VILKAVIŠKIO RAJ.ŠVIET. PAGALB.TARNYBA</t>
  </si>
  <si>
    <t>KOS 0342185</t>
  </si>
  <si>
    <t>AAA 1295340</t>
  </si>
  <si>
    <t>VIR 8148</t>
  </si>
  <si>
    <t>HS 17000922</t>
  </si>
  <si>
    <t>ATT 201702-0600</t>
  </si>
  <si>
    <t xml:space="preserve">ARB 1430040897 </t>
  </si>
  <si>
    <t>TELIA LIETUVA AB</t>
  </si>
  <si>
    <t>DP 94613</t>
  </si>
  <si>
    <t>TAMO 1611008</t>
  </si>
  <si>
    <t>SDC 0001151</t>
  </si>
  <si>
    <t>VŠĮ ŠIUOLAIKINIŲ DIDAKTIKŲ CENTRAS</t>
  </si>
  <si>
    <t>VVI 009446</t>
  </si>
  <si>
    <t>IMS 256857</t>
  </si>
  <si>
    <t>EDV 0537508</t>
  </si>
  <si>
    <t>MTC 3428</t>
  </si>
  <si>
    <t>IMS 256898</t>
  </si>
  <si>
    <t>VIK 16874</t>
  </si>
  <si>
    <t>NK 1214</t>
  </si>
  <si>
    <t>UAB NEMUNO KALVA</t>
  </si>
  <si>
    <t>DP 95576</t>
  </si>
  <si>
    <t>AAA 1306126</t>
  </si>
  <si>
    <t>VIR 8238</t>
  </si>
  <si>
    <t>HS 17001900</t>
  </si>
  <si>
    <t>ATT 201703-0601</t>
  </si>
  <si>
    <t>ARB 1435761786</t>
  </si>
  <si>
    <t>VL 777</t>
  </si>
  <si>
    <t>Lemputės</t>
  </si>
  <si>
    <t>MS 13546</t>
  </si>
  <si>
    <t>VVI 009487</t>
  </si>
  <si>
    <t>TAMO 1611789</t>
  </si>
  <si>
    <t>KK 001413</t>
  </si>
  <si>
    <t>GTC 0039788</t>
  </si>
  <si>
    <t>EME 0006509</t>
  </si>
  <si>
    <t>ATT 201704-0011</t>
  </si>
  <si>
    <t>OST 10006</t>
  </si>
  <si>
    <t>VIR 8329</t>
  </si>
  <si>
    <t>KOS 0346958</t>
  </si>
  <si>
    <t>MAK 2705472</t>
  </si>
  <si>
    <t>AAA 1321145</t>
  </si>
  <si>
    <t>OST 10007</t>
  </si>
  <si>
    <t>VVI 009511</t>
  </si>
  <si>
    <t>EDV 0548023</t>
  </si>
  <si>
    <t>El. svarstyklės ir jų priedai</t>
  </si>
  <si>
    <t>SKA 0020428</t>
  </si>
  <si>
    <t>UAB SKALEVITA</t>
  </si>
  <si>
    <t xml:space="preserve">VŽA-NL 12388 </t>
  </si>
  <si>
    <t>NACION.VISUOM.SVEIK. PRIEŽ. LABORAT.</t>
  </si>
  <si>
    <t>ATT 201704-0605</t>
  </si>
  <si>
    <t>HS 17002796</t>
  </si>
  <si>
    <t>ARB 1441652706</t>
  </si>
  <si>
    <t>TAMO 1612524</t>
  </si>
  <si>
    <t>FOX 024</t>
  </si>
  <si>
    <t>UAB FOXITNETAS</t>
  </si>
  <si>
    <t>MAK 2711578</t>
  </si>
  <si>
    <t>AAA 1331724</t>
  </si>
  <si>
    <t>AP 20170523</t>
  </si>
  <si>
    <t>GKG 3844093</t>
  </si>
  <si>
    <t>AB VILNIAUS GELŽ. KONSTR. GAMYKLA</t>
  </si>
  <si>
    <t>Žaliuzės</t>
  </si>
  <si>
    <t>ZPK 16709</t>
  </si>
  <si>
    <t>UAB ŽALIUZIŲ PASAULIS</t>
  </si>
  <si>
    <t>EDV 0550023</t>
  </si>
  <si>
    <t>Palapinės</t>
  </si>
  <si>
    <t>17TR 0001238</t>
  </si>
  <si>
    <t>UAB TRINITRONAS</t>
  </si>
  <si>
    <t>IMS 257763</t>
  </si>
  <si>
    <t>EDV 0550026</t>
  </si>
  <si>
    <t>ATT 201705-0608</t>
  </si>
  <si>
    <t>VIR 8491</t>
  </si>
  <si>
    <t>Suolai</t>
  </si>
  <si>
    <t>FAB 00246</t>
  </si>
  <si>
    <t>HS 17003983</t>
  </si>
  <si>
    <t>ARB 1447566876</t>
  </si>
  <si>
    <t>MSV 0030715</t>
  </si>
  <si>
    <t>DP 98741</t>
  </si>
  <si>
    <t>TAMO 1613269</t>
  </si>
  <si>
    <t>DP 99081</t>
  </si>
  <si>
    <t>Langai</t>
  </si>
  <si>
    <t>LAN1 000315</t>
  </si>
  <si>
    <t>UAB LANRETA</t>
  </si>
  <si>
    <t>17TR 0001425</t>
  </si>
  <si>
    <t>MAK 2813463</t>
  </si>
  <si>
    <t>CEN 587</t>
  </si>
  <si>
    <t>AAA 1342274</t>
  </si>
  <si>
    <t>ZPK 16791</t>
  </si>
  <si>
    <t>KOS 0352455</t>
  </si>
  <si>
    <t>VVI 009592</t>
  </si>
  <si>
    <t>MAK 2815912</t>
  </si>
  <si>
    <t>VIR 8635</t>
  </si>
  <si>
    <t>HS 17004851</t>
  </si>
  <si>
    <t>ATT201706-3385</t>
  </si>
  <si>
    <t>ATT201706-3043</t>
  </si>
  <si>
    <t>ARB 1453429761</t>
  </si>
  <si>
    <t>PRO 000208</t>
  </si>
  <si>
    <t>UAB SMV PROJEKTAI</t>
  </si>
  <si>
    <t>Įvairūs chemijos produktai</t>
  </si>
  <si>
    <t>GTV 00112593</t>
  </si>
  <si>
    <t>TAMO 1613987</t>
  </si>
  <si>
    <t>BREO 0004155</t>
  </si>
  <si>
    <t>AAA 1351593</t>
  </si>
  <si>
    <t>EDV 0555641</t>
  </si>
  <si>
    <t>MAK 2861038</t>
  </si>
  <si>
    <t>Šviestuvai, lempos</t>
  </si>
  <si>
    <t>MS 13750</t>
  </si>
  <si>
    <t>MAK 2861319</t>
  </si>
  <si>
    <t>VVI 009631</t>
  </si>
  <si>
    <t>KK 002895</t>
  </si>
  <si>
    <t>FOX 049</t>
  </si>
  <si>
    <t>Grindų dangos</t>
  </si>
  <si>
    <t>OST 10092</t>
  </si>
  <si>
    <t>VIR 8736</t>
  </si>
  <si>
    <t>OES 017082</t>
  </si>
  <si>
    <t>UAB OFFICE EGUIPMENT SOL. BALTIA</t>
  </si>
  <si>
    <t>Vandentiek. ir san. įren. įreng.darb.</t>
  </si>
  <si>
    <t>MBLT17-08041</t>
  </si>
  <si>
    <t>UAB MANO BŪSTAS</t>
  </si>
  <si>
    <t>ATT201707-0551</t>
  </si>
  <si>
    <t>ARB 1459475313</t>
  </si>
  <si>
    <t>HS 17005818</t>
  </si>
  <si>
    <t>TAMO 1614692</t>
  </si>
  <si>
    <t>VIK 17058</t>
  </si>
  <si>
    <t>OST 10104</t>
  </si>
  <si>
    <t>PP 8319</t>
  </si>
  <si>
    <t>UAB PUPT</t>
  </si>
  <si>
    <t>AAA 1370013</t>
  </si>
  <si>
    <t>BREO 0004317</t>
  </si>
  <si>
    <t>Įstaigų darbuotojų drabužiai</t>
  </si>
  <si>
    <t>VIR 17112</t>
  </si>
  <si>
    <t>UAB VIRPAINA</t>
  </si>
  <si>
    <t>MAK 2868978</t>
  </si>
  <si>
    <t>Stogų remonto ir priež. darbai</t>
  </si>
  <si>
    <t>EUR 0000450</t>
  </si>
  <si>
    <t>UAB EURO RG</t>
  </si>
  <si>
    <t>AMSF 93216671</t>
  </si>
  <si>
    <t>UAB ALG KNYGYNAI</t>
  </si>
  <si>
    <t>AMSF 93216668</t>
  </si>
  <si>
    <t>GA 40366</t>
  </si>
  <si>
    <t>EDV 0563118</t>
  </si>
  <si>
    <t>MAK 2870280</t>
  </si>
  <si>
    <t>HS 17006779</t>
  </si>
  <si>
    <t>VIR 8900</t>
  </si>
  <si>
    <t>EDV 0563346</t>
  </si>
  <si>
    <t>ARB 1465332987</t>
  </si>
  <si>
    <t>ATT 201708-0616</t>
  </si>
  <si>
    <t>Biuro baldai</t>
  </si>
  <si>
    <t>PRO 000207</t>
  </si>
  <si>
    <t xml:space="preserve"> UAB SMV PROJEKTAI</t>
  </si>
  <si>
    <t>DP 102506</t>
  </si>
  <si>
    <t>KOS 0358200</t>
  </si>
  <si>
    <t>AMSF 93218588</t>
  </si>
  <si>
    <t>CPG 0016687</t>
  </si>
  <si>
    <t>AAA 1379224</t>
  </si>
  <si>
    <t>TAMO 1615420</t>
  </si>
  <si>
    <t>VVI 009683</t>
  </si>
  <si>
    <t>AKSF 97252956</t>
  </si>
  <si>
    <t xml:space="preserve"> 2017 01mėn.</t>
  </si>
  <si>
    <t xml:space="preserve"> 2017 02 mėn.</t>
  </si>
  <si>
    <t xml:space="preserve"> 2017 03 mėn.</t>
  </si>
  <si>
    <t xml:space="preserve"> 2017 04 mėn.</t>
  </si>
  <si>
    <t xml:space="preserve"> 2017 05 mėn.</t>
  </si>
  <si>
    <t>EDV 0563693</t>
  </si>
  <si>
    <t>MAK 2872778</t>
  </si>
  <si>
    <t>MAK 2872821</t>
  </si>
  <si>
    <t>PR 136684</t>
  </si>
  <si>
    <t>UAB PRESVIKA</t>
  </si>
  <si>
    <t>VIK 17189</t>
  </si>
  <si>
    <t>Remonto ir priežiūros paslaugos</t>
  </si>
  <si>
    <t>MBLT17 10866</t>
  </si>
  <si>
    <t>MBLT17 10912</t>
  </si>
  <si>
    <t>VIR 9024</t>
  </si>
  <si>
    <t>TUV72 006025</t>
  </si>
  <si>
    <t>LIETUVIS IR VOKIETIJOS UAB TUVLITA</t>
  </si>
  <si>
    <t>V002 100688451</t>
  </si>
  <si>
    <t>UAB CHARLOT LT</t>
  </si>
  <si>
    <t>MUZ 2017-81</t>
  </si>
  <si>
    <t>VIK 17226</t>
  </si>
  <si>
    <t>VIK 17227</t>
  </si>
  <si>
    <t>ATT 201709-0624</t>
  </si>
  <si>
    <t>HS 17007705</t>
  </si>
  <si>
    <t>ARB 1471178697</t>
  </si>
  <si>
    <t>AAA 1389723</t>
  </si>
  <si>
    <t>DID 9589</t>
  </si>
  <si>
    <t>TAMO 1616206</t>
  </si>
  <si>
    <t>IMS 260138</t>
  </si>
  <si>
    <t>CEN 864</t>
  </si>
  <si>
    <t>EDV 0550844</t>
  </si>
  <si>
    <t>SKC 001719</t>
  </si>
  <si>
    <t>VŠĮ SKALVIJOS KINO CENTRAS</t>
  </si>
  <si>
    <t>KOS 0362095</t>
  </si>
  <si>
    <t>Poilsio, kultūros ir sporto paslaug.</t>
  </si>
  <si>
    <t>DID 9632</t>
  </si>
  <si>
    <t>Kiliminė danga</t>
  </si>
  <si>
    <t>SPO 00731</t>
  </si>
  <si>
    <t>UAB SPORTO IMPERIJA</t>
  </si>
  <si>
    <t>LB2017 25</t>
  </si>
  <si>
    <t>LUKAS BENEVIČIUS</t>
  </si>
  <si>
    <t>MTC 3727</t>
  </si>
  <si>
    <t>IMS 260452</t>
  </si>
  <si>
    <t>KOS 0362769</t>
  </si>
  <si>
    <t>EDV 0572664</t>
  </si>
  <si>
    <t>VIR 9197</t>
  </si>
  <si>
    <t>HS 17008720</t>
  </si>
  <si>
    <t>ATT 201710-0636</t>
  </si>
  <si>
    <t>ARB 1477028664</t>
  </si>
  <si>
    <t>LĖL 000222</t>
  </si>
  <si>
    <t>VILNIAUS TEATRAS LĖLĖ</t>
  </si>
  <si>
    <t>AAA 1400134</t>
  </si>
  <si>
    <t>DP 105450</t>
  </si>
  <si>
    <t>VVI 009804</t>
  </si>
  <si>
    <t>TAMO 1616995</t>
  </si>
  <si>
    <t>KK 004553</t>
  </si>
  <si>
    <t>VIK 17401</t>
  </si>
  <si>
    <t>PRO 000212</t>
  </si>
  <si>
    <t>PRO 000213</t>
  </si>
  <si>
    <t>VIK 17426</t>
  </si>
  <si>
    <t>ISK 0003248</t>
  </si>
  <si>
    <t>VĮ INFOSTRUKTŪRA</t>
  </si>
  <si>
    <t>VSF 0002033</t>
  </si>
  <si>
    <t>URT 17/1026</t>
  </si>
  <si>
    <t>EDV 0578151</t>
  </si>
  <si>
    <t>EUR0000480</t>
  </si>
  <si>
    <t>EUR0000481</t>
  </si>
  <si>
    <t>BREO 0004712</t>
  </si>
  <si>
    <t>KOS 0364811</t>
  </si>
  <si>
    <t>LAN1 000372</t>
  </si>
  <si>
    <t>VAI 1001237</t>
  </si>
  <si>
    <t>LEU-07 0005569</t>
  </si>
  <si>
    <t>VIR 9326</t>
  </si>
  <si>
    <t>HS 17009910</t>
  </si>
  <si>
    <t>ATT 201711-0634</t>
  </si>
  <si>
    <t>ARB 1482670567</t>
  </si>
  <si>
    <t>AAA 1410783</t>
  </si>
  <si>
    <t>PKC 0001497</t>
  </si>
  <si>
    <t>VŠĮ MOKYMŲ IR PSIH. KONSULT. CENTRAS</t>
  </si>
  <si>
    <t>VVI 009847</t>
  </si>
  <si>
    <t>TAMO 1617776</t>
  </si>
  <si>
    <t>EDV 0581290</t>
  </si>
  <si>
    <t>MTC 4018</t>
  </si>
  <si>
    <t>VVI 009877</t>
  </si>
  <si>
    <t>VIR 9445</t>
  </si>
  <si>
    <t>AAA 1421468</t>
  </si>
  <si>
    <t>ATT 201712-0636</t>
  </si>
  <si>
    <t>HS 17010948</t>
  </si>
  <si>
    <t>ARB 1488093111</t>
  </si>
  <si>
    <t>ES 00035655</t>
  </si>
  <si>
    <t>E-Z WAY UAB</t>
  </si>
  <si>
    <t>ES 4241</t>
  </si>
  <si>
    <t>NR.025</t>
  </si>
  <si>
    <t>DAINIUS JOFFĖ</t>
  </si>
  <si>
    <t>BREO 0004703</t>
  </si>
  <si>
    <t>FOX 086</t>
  </si>
  <si>
    <t>VIVD 214</t>
  </si>
  <si>
    <t>VŠĮ VISKAS DARBDAVIAMS</t>
  </si>
  <si>
    <t>EMA 0006433</t>
  </si>
  <si>
    <t>Muzikos instrumentai ir jų dalys</t>
  </si>
  <si>
    <t>MVAG 7125</t>
  </si>
  <si>
    <t>UAB MILGRETA</t>
  </si>
  <si>
    <t>Balionai ir kamuoliai</t>
  </si>
  <si>
    <t>ERA 000003343</t>
  </si>
  <si>
    <t>UAB FESTIMA</t>
  </si>
  <si>
    <t>Tekstilės dibiniai</t>
  </si>
  <si>
    <t>DAN2 37782</t>
  </si>
  <si>
    <t>MVA 03457</t>
  </si>
  <si>
    <t>17TG 23004236</t>
  </si>
  <si>
    <t>UAB TOPO GRUPĖ</t>
  </si>
  <si>
    <t>Plastikiniai gaminiai</t>
  </si>
  <si>
    <t>SF 03200354</t>
  </si>
  <si>
    <t>UAB JYSK BALTIC</t>
  </si>
  <si>
    <t>DAN2 38089</t>
  </si>
  <si>
    <t>MVAG 7107</t>
  </si>
  <si>
    <t>Spynos, raktai ir vyriai</t>
  </si>
  <si>
    <t>V. JABLONSKIJ</t>
  </si>
  <si>
    <t>Pard. Kvitas 121</t>
  </si>
  <si>
    <t>POS- 13- 185131</t>
  </si>
  <si>
    <t>FELIT UAB-IKEA LITHUANIA</t>
  </si>
  <si>
    <t>Sintetiniai gaminiai</t>
  </si>
  <si>
    <t>SS 03239800636</t>
  </si>
  <si>
    <t>UAB KESKO SENUKAI LITHUANIA</t>
  </si>
  <si>
    <t>Klijuota sluoksninė mediena</t>
  </si>
  <si>
    <t>MDR17 354</t>
  </si>
  <si>
    <t>UAB MDR GROUP</t>
  </si>
  <si>
    <t>VŽ 39432</t>
  </si>
  <si>
    <t>UAB THOMAS PHILIPPSBALTEX</t>
  </si>
  <si>
    <t>ANG 0020421</t>
  </si>
  <si>
    <t>UAB ROTAS</t>
  </si>
  <si>
    <t>Pleistrai</t>
  </si>
  <si>
    <t>V0035 27365</t>
  </si>
  <si>
    <t>UAB EUROVAISTINĖ</t>
  </si>
  <si>
    <t>SUF 177390</t>
  </si>
  <si>
    <t>UAB SUFRA</t>
  </si>
  <si>
    <t>DEV 0038544</t>
  </si>
  <si>
    <t>UAB DEIMENA</t>
  </si>
  <si>
    <t>LUVK 08821</t>
  </si>
  <si>
    <t>UAB LUDONA</t>
  </si>
  <si>
    <t>SS 03235805807</t>
  </si>
  <si>
    <t>SS 03238601051</t>
  </si>
  <si>
    <t>Veidrodžiai</t>
  </si>
  <si>
    <t>STV 1337</t>
  </si>
  <si>
    <t>UAB STIKLERIS</t>
  </si>
  <si>
    <t>Vilniaus lopšelis darželis "Pušaitė"</t>
  </si>
  <si>
    <r>
      <t xml:space="preserve">445    </t>
    </r>
    <r>
      <rPr>
        <sz val="10"/>
        <color indexed="8"/>
        <rFont val="Times New Roman"/>
        <family val="1"/>
      </rPr>
      <t>Prekės remontui</t>
    </r>
  </si>
  <si>
    <t>Telia paslaugos, telefonai</t>
  </si>
  <si>
    <t>Remonto paslaugos-langų apklijavimas plėvele, pianino derinimas, sporto salės palangių montavimas</t>
  </si>
  <si>
    <t>Dažai remontui</t>
  </si>
  <si>
    <t>Atliekų išvežimas</t>
  </si>
  <si>
    <t>Kenkėjų paslaugos</t>
  </si>
  <si>
    <t>Prekės remontui</t>
  </si>
  <si>
    <t>Medikamentai grupėms</t>
  </si>
  <si>
    <t>Darbuotojų sveikatos patikra</t>
  </si>
  <si>
    <t>Indai, šepečiai kojoms valyti</t>
  </si>
  <si>
    <t>Darbuotojų apmokymas</t>
  </si>
  <si>
    <t>Skalbimo ir valymo priemones</t>
  </si>
  <si>
    <t>Kompiuteriai, komp.įranga, kasetės</t>
  </si>
  <si>
    <t>Remonto ir priežiūros paslaugos, aikštelių apžiūra,varžų matavimas</t>
  </si>
  <si>
    <t>Knygos</t>
  </si>
  <si>
    <t>Kanceliarinės prekės, spausdinimo popierius</t>
  </si>
  <si>
    <t>Tvoros segmentai</t>
  </si>
  <si>
    <t>Draudimas</t>
  </si>
  <si>
    <t>Seminarai</t>
  </si>
  <si>
    <t>Darželio baldai</t>
  </si>
  <si>
    <t>Benzinas žoliapjovei</t>
  </si>
  <si>
    <t>Gesintuvų patikra</t>
  </si>
  <si>
    <t>091</t>
  </si>
  <si>
    <t>Prekės</t>
  </si>
  <si>
    <t>Paslaugos</t>
  </si>
  <si>
    <t>Elektros remontui</t>
  </si>
  <si>
    <t>2019-01-01 iki 2019-12-31</t>
  </si>
  <si>
    <t>507</t>
  </si>
  <si>
    <t>Pastato remontas</t>
  </si>
  <si>
    <t>10,00</t>
  </si>
  <si>
    <t>Pirkimų metinė suvestinė-mok.krepšelis</t>
  </si>
  <si>
    <t>84,00</t>
  </si>
  <si>
    <t>834,00</t>
  </si>
  <si>
    <t>203,00</t>
  </si>
  <si>
    <t>68,00</t>
  </si>
  <si>
    <t>48,00</t>
  </si>
  <si>
    <t>35,00</t>
  </si>
  <si>
    <t>400,00</t>
  </si>
  <si>
    <t>3110,00</t>
  </si>
  <si>
    <t>1.139,82</t>
  </si>
  <si>
    <t>801</t>
  </si>
  <si>
    <t>Edukacija</t>
  </si>
  <si>
    <t>164,00</t>
  </si>
  <si>
    <t>78,00</t>
  </si>
  <si>
    <t>470,69</t>
  </si>
  <si>
    <t>151,40</t>
  </si>
  <si>
    <t>150,00</t>
  </si>
  <si>
    <t>320,00</t>
  </si>
  <si>
    <t>276,00</t>
  </si>
  <si>
    <t>980,10</t>
  </si>
  <si>
    <t>370</t>
  </si>
  <si>
    <t>248,91</t>
  </si>
  <si>
    <t>5229,92</t>
  </si>
  <si>
    <t>1837,31</t>
  </si>
  <si>
    <t>991,00</t>
  </si>
  <si>
    <t>290,77</t>
  </si>
  <si>
    <t>538,41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</si>
</sst>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09]dddd\,\ mmmm\ dd\,\ yyyy"/>
    <numFmt numFmtId="181" formatCode="[$-F800]dddd\,\ mmmm\ dd\,\ yyyy"/>
    <numFmt numFmtId="182" formatCode="m/d/yyyy;@"/>
    <numFmt numFmtId="183" formatCode="[$-427]yyyy\ &quot;m.&quot;\ mmmm\ d\ &quot;d.&quot;"/>
    <numFmt numFmtId="184" formatCode="m/d;@"/>
    <numFmt numFmtId="185" formatCode="m/d/yy;@"/>
    <numFmt numFmtId="186" formatCode="[$-409]dd\-mmm\-yy;@"/>
    <numFmt numFmtId="187" formatCode="h:mm;@"/>
    <numFmt numFmtId="188" formatCode="#,##0.00\ &quot;€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/>
    </xf>
    <xf numFmtId="0" fontId="0" fillId="0" borderId="18" xfId="0" applyBorder="1" applyAlignment="1">
      <alignment/>
    </xf>
    <xf numFmtId="0" fontId="44" fillId="0" borderId="18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13" xfId="0" applyBorder="1" applyAlignment="1">
      <alignment/>
    </xf>
    <xf numFmtId="0" fontId="47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14" fontId="44" fillId="33" borderId="10" xfId="0" applyNumberFormat="1" applyFont="1" applyFill="1" applyBorder="1" applyAlignment="1">
      <alignment/>
    </xf>
    <xf numFmtId="14" fontId="44" fillId="0" borderId="10" xfId="0" applyNumberFormat="1" applyFont="1" applyBorder="1" applyAlignment="1">
      <alignment/>
    </xf>
    <xf numFmtId="14" fontId="44" fillId="33" borderId="18" xfId="0" applyNumberFormat="1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/>
    </xf>
    <xf numFmtId="14" fontId="44" fillId="0" borderId="11" xfId="0" applyNumberFormat="1" applyFont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19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44" fillId="0" borderId="20" xfId="0" applyFont="1" applyBorder="1" applyAlignment="1">
      <alignment/>
    </xf>
    <xf numFmtId="0" fontId="47" fillId="0" borderId="14" xfId="0" applyFont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7" fillId="0" borderId="16" xfId="0" applyFont="1" applyBorder="1" applyAlignment="1">
      <alignment horizontal="left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44" fillId="33" borderId="18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33" borderId="21" xfId="0" applyFont="1" applyFill="1" applyBorder="1" applyAlignment="1">
      <alignment/>
    </xf>
    <xf numFmtId="0" fontId="41" fillId="0" borderId="22" xfId="0" applyFont="1" applyBorder="1" applyAlignment="1">
      <alignment/>
    </xf>
    <xf numFmtId="0" fontId="0" fillId="0" borderId="0" xfId="0" applyAlignment="1">
      <alignment horizontal="left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4" fillId="33" borderId="19" xfId="0" applyFont="1" applyFill="1" applyBorder="1" applyAlignment="1">
      <alignment/>
    </xf>
    <xf numFmtId="0" fontId="47" fillId="0" borderId="23" xfId="0" applyFont="1" applyBorder="1" applyAlignment="1">
      <alignment/>
    </xf>
    <xf numFmtId="0" fontId="47" fillId="33" borderId="16" xfId="0" applyFont="1" applyFill="1" applyBorder="1" applyAlignment="1">
      <alignment/>
    </xf>
    <xf numFmtId="0" fontId="47" fillId="0" borderId="23" xfId="0" applyFont="1" applyBorder="1" applyAlignment="1">
      <alignment/>
    </xf>
    <xf numFmtId="0" fontId="47" fillId="0" borderId="15" xfId="0" applyFont="1" applyBorder="1" applyAlignment="1">
      <alignment/>
    </xf>
    <xf numFmtId="0" fontId="47" fillId="33" borderId="23" xfId="0" applyFont="1" applyFill="1" applyBorder="1" applyAlignment="1">
      <alignment/>
    </xf>
    <xf numFmtId="0" fontId="44" fillId="0" borderId="21" xfId="0" applyFont="1" applyBorder="1" applyAlignment="1">
      <alignment/>
    </xf>
    <xf numFmtId="14" fontId="44" fillId="33" borderId="10" xfId="0" applyNumberFormat="1" applyFont="1" applyFill="1" applyBorder="1" applyAlignment="1">
      <alignment horizontal="right"/>
    </xf>
    <xf numFmtId="182" fontId="44" fillId="0" borderId="11" xfId="0" applyNumberFormat="1" applyFont="1" applyBorder="1" applyAlignment="1">
      <alignment/>
    </xf>
    <xf numFmtId="182" fontId="44" fillId="0" borderId="10" xfId="0" applyNumberFormat="1" applyFont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14" fontId="44" fillId="33" borderId="11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1" fillId="0" borderId="24" xfId="0" applyFont="1" applyBorder="1" applyAlignment="1">
      <alignment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4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14" fontId="44" fillId="33" borderId="21" xfId="0" applyNumberFormat="1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47" fillId="33" borderId="23" xfId="0" applyFont="1" applyFill="1" applyBorder="1" applyAlignment="1">
      <alignment/>
    </xf>
    <xf numFmtId="14" fontId="44" fillId="33" borderId="10" xfId="0" applyNumberFormat="1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4" fillId="0" borderId="19" xfId="0" applyFont="1" applyBorder="1" applyAlignment="1">
      <alignment/>
    </xf>
    <xf numFmtId="0" fontId="44" fillId="33" borderId="26" xfId="0" applyFont="1" applyFill="1" applyBorder="1" applyAlignment="1">
      <alignment/>
    </xf>
    <xf numFmtId="0" fontId="44" fillId="33" borderId="10" xfId="0" applyFont="1" applyFill="1" applyBorder="1" applyAlignment="1">
      <alignment horizontal="right"/>
    </xf>
    <xf numFmtId="14" fontId="44" fillId="0" borderId="18" xfId="0" applyNumberFormat="1" applyFont="1" applyBorder="1" applyAlignment="1">
      <alignment/>
    </xf>
    <xf numFmtId="14" fontId="44" fillId="0" borderId="11" xfId="0" applyNumberFormat="1" applyFont="1" applyBorder="1" applyAlignment="1">
      <alignment/>
    </xf>
    <xf numFmtId="14" fontId="44" fillId="33" borderId="10" xfId="0" applyNumberFormat="1" applyFont="1" applyFill="1" applyBorder="1" applyAlignment="1">
      <alignment/>
    </xf>
    <xf numFmtId="14" fontId="44" fillId="0" borderId="11" xfId="0" applyNumberFormat="1" applyFont="1" applyBorder="1" applyAlignment="1">
      <alignment horizontal="left" vertical="top"/>
    </xf>
    <xf numFmtId="14" fontId="44" fillId="0" borderId="11" xfId="0" applyNumberFormat="1" applyFont="1" applyBorder="1" applyAlignment="1">
      <alignment horizontal="left"/>
    </xf>
    <xf numFmtId="14" fontId="44" fillId="33" borderId="11" xfId="0" applyNumberFormat="1" applyFont="1" applyFill="1" applyBorder="1" applyAlignment="1">
      <alignment horizontal="left"/>
    </xf>
    <xf numFmtId="14" fontId="44" fillId="0" borderId="10" xfId="0" applyNumberFormat="1" applyFont="1" applyBorder="1" applyAlignment="1">
      <alignment horizontal="left"/>
    </xf>
    <xf numFmtId="0" fontId="44" fillId="0" borderId="18" xfId="0" applyFont="1" applyBorder="1" applyAlignment="1">
      <alignment/>
    </xf>
    <xf numFmtId="14" fontId="44" fillId="0" borderId="11" xfId="0" applyNumberFormat="1" applyFont="1" applyBorder="1" applyAlignment="1">
      <alignment horizontal="left"/>
    </xf>
    <xf numFmtId="14" fontId="44" fillId="0" borderId="11" xfId="0" applyNumberFormat="1" applyFont="1" applyBorder="1" applyAlignment="1">
      <alignment horizontal="left" vertical="top"/>
    </xf>
    <xf numFmtId="182" fontId="44" fillId="0" borderId="18" xfId="0" applyNumberFormat="1" applyFont="1" applyBorder="1" applyAlignment="1">
      <alignment/>
    </xf>
    <xf numFmtId="0" fontId="44" fillId="33" borderId="18" xfId="0" applyFont="1" applyFill="1" applyBorder="1" applyAlignment="1">
      <alignment horizontal="right"/>
    </xf>
    <xf numFmtId="14" fontId="44" fillId="0" borderId="19" xfId="0" applyNumberFormat="1" applyFont="1" applyBorder="1" applyAlignment="1">
      <alignment horizontal="left"/>
    </xf>
    <xf numFmtId="14" fontId="44" fillId="0" borderId="18" xfId="0" applyNumberFormat="1" applyFont="1" applyBorder="1" applyAlignment="1">
      <alignment horizontal="left"/>
    </xf>
    <xf numFmtId="0" fontId="0" fillId="33" borderId="18" xfId="0" applyFill="1" applyBorder="1" applyAlignment="1">
      <alignment/>
    </xf>
    <xf numFmtId="14" fontId="0" fillId="0" borderId="18" xfId="0" applyNumberFormat="1" applyBorder="1" applyAlignment="1">
      <alignment/>
    </xf>
    <xf numFmtId="0" fontId="47" fillId="33" borderId="18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1" fillId="0" borderId="24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14" fontId="44" fillId="0" borderId="10" xfId="0" applyNumberFormat="1" applyFont="1" applyBorder="1" applyAlignment="1">
      <alignment horizontal="left" vertical="top"/>
    </xf>
    <xf numFmtId="0" fontId="44" fillId="0" borderId="10" xfId="0" applyFont="1" applyBorder="1" applyAlignment="1">
      <alignment horizontal="left"/>
    </xf>
    <xf numFmtId="14" fontId="44" fillId="0" borderId="10" xfId="0" applyNumberFormat="1" applyFont="1" applyBorder="1" applyAlignment="1">
      <alignment horizontal="left"/>
    </xf>
    <xf numFmtId="0" fontId="44" fillId="0" borderId="27" xfId="0" applyFont="1" applyBorder="1" applyAlignment="1">
      <alignment/>
    </xf>
    <xf numFmtId="0" fontId="44" fillId="0" borderId="24" xfId="0" applyFont="1" applyBorder="1" applyAlignment="1">
      <alignment/>
    </xf>
    <xf numFmtId="0" fontId="47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8" fillId="0" borderId="0" xfId="0" applyFont="1" applyAlignment="1">
      <alignment/>
    </xf>
    <xf numFmtId="49" fontId="45" fillId="0" borderId="10" xfId="0" applyNumberFormat="1" applyFont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45" fillId="0" borderId="10" xfId="0" applyNumberFormat="1" applyFont="1" applyBorder="1" applyAlignment="1">
      <alignment horizontal="left" vertical="top" wrapText="1"/>
    </xf>
    <xf numFmtId="49" fontId="45" fillId="33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zoomScalePageLayoutView="0" workbookViewId="0" topLeftCell="A379">
      <selection activeCell="G403" sqref="G403"/>
    </sheetView>
  </sheetViews>
  <sheetFormatPr defaultColWidth="9.140625" defaultRowHeight="15"/>
  <cols>
    <col min="1" max="1" width="5.7109375" style="0" customWidth="1"/>
    <col min="2" max="2" width="28.00390625" style="0" customWidth="1"/>
    <col min="3" max="3" width="16.28125" style="0" customWidth="1"/>
    <col min="4" max="4" width="21.8515625" style="0" customWidth="1"/>
    <col min="5" max="5" width="31.8515625" style="0" customWidth="1"/>
    <col min="6" max="6" width="14.00390625" style="0" customWidth="1"/>
    <col min="7" max="7" width="13.57421875" style="0" customWidth="1"/>
  </cols>
  <sheetData>
    <row r="1" spans="1:4" ht="15">
      <c r="A1" s="2" t="s">
        <v>24</v>
      </c>
      <c r="B1" s="2"/>
      <c r="C1" s="2"/>
      <c r="D1" s="4"/>
    </row>
    <row r="2" spans="1:4" ht="15.75" thickBot="1">
      <c r="A2" s="2" t="s">
        <v>88</v>
      </c>
      <c r="B2" s="2"/>
      <c r="C2" s="2"/>
      <c r="D2" s="4"/>
    </row>
    <row r="3" spans="1:8" ht="15.75" thickBot="1">
      <c r="A3" s="22"/>
      <c r="B3" s="23"/>
      <c r="C3" s="23"/>
      <c r="D3" s="58" t="s">
        <v>20</v>
      </c>
      <c r="E3" s="24"/>
      <c r="F3" s="25"/>
      <c r="G3" s="2"/>
      <c r="H3" s="15"/>
    </row>
    <row r="4" spans="1:6" ht="16.5" thickBot="1">
      <c r="A4" s="35"/>
      <c r="B4" s="35"/>
      <c r="C4" s="15"/>
      <c r="D4" s="29"/>
      <c r="E4" s="35"/>
      <c r="F4" s="35"/>
    </row>
    <row r="5" spans="1:6" ht="15">
      <c r="A5" s="86" t="s">
        <v>1</v>
      </c>
      <c r="B5" s="86" t="s">
        <v>5</v>
      </c>
      <c r="C5" s="123" t="s">
        <v>2</v>
      </c>
      <c r="D5" s="87" t="s">
        <v>0</v>
      </c>
      <c r="E5" s="87" t="s">
        <v>4</v>
      </c>
      <c r="F5" s="88" t="s">
        <v>3</v>
      </c>
    </row>
    <row r="6" spans="1:6" ht="15">
      <c r="A6" s="11">
        <v>221</v>
      </c>
      <c r="B6" s="13" t="s">
        <v>57</v>
      </c>
      <c r="C6" s="125">
        <v>42739</v>
      </c>
      <c r="D6" s="126" t="s">
        <v>406</v>
      </c>
      <c r="E6" s="126" t="s">
        <v>407</v>
      </c>
      <c r="F6" s="38">
        <v>2.89</v>
      </c>
    </row>
    <row r="7" spans="1:6" ht="15">
      <c r="A7" s="8"/>
      <c r="B7" s="8"/>
      <c r="C7" s="124"/>
      <c r="D7" s="16"/>
      <c r="E7" s="16"/>
      <c r="F7" s="8"/>
    </row>
    <row r="8" spans="1:7" ht="15">
      <c r="A8" s="11">
        <v>337</v>
      </c>
      <c r="B8" s="11" t="s">
        <v>12</v>
      </c>
      <c r="C8" s="108">
        <v>42741</v>
      </c>
      <c r="D8" s="12" t="s">
        <v>92</v>
      </c>
      <c r="E8" s="11" t="s">
        <v>13</v>
      </c>
      <c r="F8" s="49">
        <v>363.57</v>
      </c>
      <c r="G8" s="3"/>
    </row>
    <row r="9" spans="1:7" ht="15">
      <c r="A9" s="11"/>
      <c r="B9" s="11"/>
      <c r="C9" s="40"/>
      <c r="D9" s="13"/>
      <c r="E9" s="13"/>
      <c r="F9" s="49"/>
      <c r="G9" s="3"/>
    </row>
    <row r="10" spans="1:7" ht="15">
      <c r="A10" s="11">
        <v>395</v>
      </c>
      <c r="B10" s="11" t="s">
        <v>52</v>
      </c>
      <c r="C10" s="108">
        <v>42753</v>
      </c>
      <c r="D10" s="13" t="s">
        <v>94</v>
      </c>
      <c r="E10" s="11" t="s">
        <v>13</v>
      </c>
      <c r="F10" s="49">
        <v>74.38</v>
      </c>
      <c r="G10" s="3"/>
    </row>
    <row r="11" spans="1:7" ht="15">
      <c r="A11" s="11">
        <v>395</v>
      </c>
      <c r="B11" s="11" t="s">
        <v>52</v>
      </c>
      <c r="C11" s="108">
        <v>42755</v>
      </c>
      <c r="D11" s="13" t="s">
        <v>95</v>
      </c>
      <c r="E11" s="11" t="s">
        <v>96</v>
      </c>
      <c r="F11" s="49">
        <v>229.6</v>
      </c>
      <c r="G11" s="3"/>
    </row>
    <row r="12" spans="1:7" ht="15">
      <c r="A12" s="11"/>
      <c r="B12" s="11"/>
      <c r="C12" s="40"/>
      <c r="D12" s="13"/>
      <c r="E12" s="13"/>
      <c r="F12" s="49"/>
      <c r="G12" s="3"/>
    </row>
    <row r="13" spans="1:7" ht="15">
      <c r="A13" s="11">
        <v>441</v>
      </c>
      <c r="B13" s="11" t="s">
        <v>9</v>
      </c>
      <c r="C13" s="108">
        <v>42740</v>
      </c>
      <c r="D13" s="12" t="s">
        <v>90</v>
      </c>
      <c r="E13" s="11" t="s">
        <v>7</v>
      </c>
      <c r="F13" s="49">
        <v>180.34</v>
      </c>
      <c r="G13" s="3"/>
    </row>
    <row r="14" spans="1:7" ht="15">
      <c r="A14" s="11"/>
      <c r="B14" s="11"/>
      <c r="C14" s="39"/>
      <c r="D14" s="12"/>
      <c r="E14" s="11"/>
      <c r="F14" s="49"/>
      <c r="G14" s="3"/>
    </row>
    <row r="15" spans="1:7" ht="15">
      <c r="A15" s="11">
        <v>508</v>
      </c>
      <c r="B15" s="11" t="s">
        <v>17</v>
      </c>
      <c r="C15" s="108">
        <v>42766</v>
      </c>
      <c r="D15" s="12" t="s">
        <v>104</v>
      </c>
      <c r="E15" s="11" t="s">
        <v>58</v>
      </c>
      <c r="F15" s="49">
        <v>9.26</v>
      </c>
      <c r="G15" s="3"/>
    </row>
    <row r="16" spans="1:7" ht="15">
      <c r="A16" s="49">
        <v>508</v>
      </c>
      <c r="B16" s="49" t="s">
        <v>17</v>
      </c>
      <c r="C16" s="107">
        <v>42739</v>
      </c>
      <c r="D16" s="62" t="s">
        <v>89</v>
      </c>
      <c r="E16" s="50" t="s">
        <v>63</v>
      </c>
      <c r="F16" s="49">
        <v>14.48</v>
      </c>
      <c r="G16" s="3"/>
    </row>
    <row r="17" spans="1:7" ht="15">
      <c r="A17" s="49">
        <v>508</v>
      </c>
      <c r="B17" s="49" t="s">
        <v>17</v>
      </c>
      <c r="C17" s="107">
        <v>42751</v>
      </c>
      <c r="D17" s="62" t="s">
        <v>93</v>
      </c>
      <c r="E17" s="50" t="s">
        <v>44</v>
      </c>
      <c r="F17" s="49">
        <v>39.1</v>
      </c>
      <c r="G17" s="3"/>
    </row>
    <row r="18" spans="1:7" ht="15">
      <c r="A18" s="49"/>
      <c r="B18" s="49"/>
      <c r="C18" s="106"/>
      <c r="D18" s="62"/>
      <c r="E18" s="50"/>
      <c r="F18" s="49"/>
      <c r="G18" s="3"/>
    </row>
    <row r="19" spans="1:7" ht="15">
      <c r="A19" s="11">
        <v>800</v>
      </c>
      <c r="B19" s="11" t="s">
        <v>18</v>
      </c>
      <c r="C19" s="108">
        <v>42740</v>
      </c>
      <c r="D19" s="62" t="s">
        <v>91</v>
      </c>
      <c r="E19" s="50" t="s">
        <v>64</v>
      </c>
      <c r="F19" s="49">
        <v>90</v>
      </c>
      <c r="G19" s="3"/>
    </row>
    <row r="20" spans="1:7" ht="15">
      <c r="A20" s="11">
        <v>800</v>
      </c>
      <c r="B20" s="11" t="s">
        <v>18</v>
      </c>
      <c r="C20" s="108">
        <v>42766</v>
      </c>
      <c r="D20" s="62" t="s">
        <v>101</v>
      </c>
      <c r="E20" s="50" t="s">
        <v>55</v>
      </c>
      <c r="F20" s="49">
        <v>90</v>
      </c>
      <c r="G20" s="3"/>
    </row>
    <row r="21" spans="1:7" ht="15">
      <c r="A21" s="10"/>
      <c r="B21" s="11"/>
      <c r="C21" s="39"/>
      <c r="D21" s="12"/>
      <c r="E21" s="11"/>
      <c r="F21" s="49"/>
      <c r="G21" s="3"/>
    </row>
    <row r="22" spans="1:7" ht="15">
      <c r="A22" s="11">
        <v>900</v>
      </c>
      <c r="B22" s="13" t="s">
        <v>27</v>
      </c>
      <c r="C22" s="108">
        <v>42766</v>
      </c>
      <c r="D22" s="13" t="s">
        <v>102</v>
      </c>
      <c r="E22" s="13" t="s">
        <v>60</v>
      </c>
      <c r="F22" s="49">
        <v>11.3</v>
      </c>
      <c r="G22" s="3"/>
    </row>
    <row r="23" spans="1:7" ht="15">
      <c r="A23" s="11">
        <v>900</v>
      </c>
      <c r="B23" s="13" t="s">
        <v>27</v>
      </c>
      <c r="C23" s="108">
        <v>42762</v>
      </c>
      <c r="D23" s="12" t="s">
        <v>100</v>
      </c>
      <c r="E23" s="13" t="s">
        <v>19</v>
      </c>
      <c r="F23" s="49">
        <v>51.84</v>
      </c>
      <c r="G23" s="3"/>
    </row>
    <row r="24" spans="1:7" ht="15">
      <c r="A24" s="26">
        <v>900</v>
      </c>
      <c r="B24" s="13" t="s">
        <v>27</v>
      </c>
      <c r="C24" s="108">
        <v>42766</v>
      </c>
      <c r="D24" s="27" t="s">
        <v>103</v>
      </c>
      <c r="E24" s="13" t="s">
        <v>56</v>
      </c>
      <c r="F24" s="50">
        <v>104.41</v>
      </c>
      <c r="G24" s="3"/>
    </row>
    <row r="25" spans="1:7" ht="15">
      <c r="A25" s="26"/>
      <c r="B25" s="13"/>
      <c r="C25" s="105"/>
      <c r="D25" s="27"/>
      <c r="E25" s="13"/>
      <c r="F25" s="50"/>
      <c r="G25" s="3"/>
    </row>
    <row r="26" spans="1:7" ht="15">
      <c r="A26" s="26">
        <v>983</v>
      </c>
      <c r="B26" s="13" t="s">
        <v>97</v>
      </c>
      <c r="C26" s="108">
        <v>42761</v>
      </c>
      <c r="D26" s="27" t="s">
        <v>98</v>
      </c>
      <c r="E26" s="13" t="s">
        <v>99</v>
      </c>
      <c r="F26" s="50">
        <v>70.7</v>
      </c>
      <c r="G26" s="3"/>
    </row>
    <row r="27" spans="1:7" ht="15.75" thickBot="1">
      <c r="A27" s="90"/>
      <c r="B27" s="78"/>
      <c r="C27" s="92"/>
      <c r="D27" s="93"/>
      <c r="E27" s="78"/>
      <c r="F27" s="82">
        <f>SUM(F6:F26)</f>
        <v>1331.87</v>
      </c>
      <c r="G27" s="3"/>
    </row>
    <row r="28" spans="1:7" s="15" customFormat="1" ht="15.75" thickBot="1">
      <c r="A28" s="94"/>
      <c r="B28" s="95"/>
      <c r="C28" s="95"/>
      <c r="D28" s="96" t="s">
        <v>21</v>
      </c>
      <c r="E28" s="95"/>
      <c r="F28" s="83"/>
      <c r="G28" s="91"/>
    </row>
    <row r="29" spans="1:7" ht="15">
      <c r="A29" s="17">
        <v>221</v>
      </c>
      <c r="B29" s="32" t="s">
        <v>57</v>
      </c>
      <c r="C29" s="109">
        <v>42775</v>
      </c>
      <c r="D29" s="85" t="s">
        <v>114</v>
      </c>
      <c r="E29" s="17" t="s">
        <v>115</v>
      </c>
      <c r="F29" s="17">
        <v>73.38</v>
      </c>
      <c r="G29" s="3"/>
    </row>
    <row r="30" spans="1:7" ht="15">
      <c r="A30" s="11"/>
      <c r="B30" s="13"/>
      <c r="C30" s="39"/>
      <c r="D30" s="55"/>
      <c r="E30" s="11"/>
      <c r="F30" s="49"/>
      <c r="G30" s="3"/>
    </row>
    <row r="31" spans="1:7" ht="15">
      <c r="A31" s="11">
        <v>301</v>
      </c>
      <c r="B31" s="11" t="s">
        <v>14</v>
      </c>
      <c r="C31" s="109">
        <v>42772</v>
      </c>
      <c r="D31" s="55" t="s">
        <v>112</v>
      </c>
      <c r="E31" s="11" t="s">
        <v>15</v>
      </c>
      <c r="F31" s="64">
        <v>269.64</v>
      </c>
      <c r="G31" s="3"/>
    </row>
    <row r="32" spans="1:7" ht="15">
      <c r="A32" s="11">
        <v>301</v>
      </c>
      <c r="B32" s="11" t="s">
        <v>14</v>
      </c>
      <c r="C32" s="109">
        <v>42774</v>
      </c>
      <c r="D32" s="72" t="s">
        <v>113</v>
      </c>
      <c r="E32" s="54" t="s">
        <v>62</v>
      </c>
      <c r="F32" s="49">
        <v>38.35</v>
      </c>
      <c r="G32" s="3"/>
    </row>
    <row r="33" spans="1:7" ht="15">
      <c r="A33" s="11"/>
      <c r="B33" s="11"/>
      <c r="C33" s="84"/>
      <c r="D33" s="55"/>
      <c r="E33" s="11"/>
      <c r="F33" s="49"/>
      <c r="G33" s="3"/>
    </row>
    <row r="34" spans="1:7" ht="15">
      <c r="A34" s="11">
        <v>302</v>
      </c>
      <c r="B34" s="11" t="s">
        <v>47</v>
      </c>
      <c r="C34" s="110">
        <v>42767</v>
      </c>
      <c r="D34" s="38" t="s">
        <v>106</v>
      </c>
      <c r="E34" s="13" t="s">
        <v>43</v>
      </c>
      <c r="F34" s="49">
        <v>438.05</v>
      </c>
      <c r="G34" s="3"/>
    </row>
    <row r="35" spans="1:7" ht="15">
      <c r="A35" s="17">
        <v>302</v>
      </c>
      <c r="B35" s="17" t="s">
        <v>47</v>
      </c>
      <c r="C35" s="110">
        <v>42768</v>
      </c>
      <c r="D35" s="38" t="s">
        <v>107</v>
      </c>
      <c r="E35" s="13" t="s">
        <v>108</v>
      </c>
      <c r="F35" s="49">
        <v>1566.94</v>
      </c>
      <c r="G35" s="3"/>
    </row>
    <row r="36" spans="1:7" ht="15">
      <c r="A36" s="17">
        <v>302</v>
      </c>
      <c r="B36" s="17" t="s">
        <v>47</v>
      </c>
      <c r="C36" s="110">
        <v>42768</v>
      </c>
      <c r="D36" s="38" t="s">
        <v>109</v>
      </c>
      <c r="E36" s="11" t="s">
        <v>71</v>
      </c>
      <c r="F36" s="49">
        <v>3570</v>
      </c>
      <c r="G36" s="3"/>
    </row>
    <row r="37" spans="1:7" ht="15">
      <c r="A37" s="11"/>
      <c r="B37" s="11"/>
      <c r="C37" s="39"/>
      <c r="D37" s="12"/>
      <c r="E37" s="11"/>
      <c r="F37" s="49"/>
      <c r="G37" s="3"/>
    </row>
    <row r="38" spans="1:7" ht="15">
      <c r="A38" s="11">
        <v>337</v>
      </c>
      <c r="B38" s="11" t="s">
        <v>12</v>
      </c>
      <c r="C38" s="109">
        <v>42788</v>
      </c>
      <c r="D38" s="12" t="s">
        <v>123</v>
      </c>
      <c r="E38" s="11" t="s">
        <v>13</v>
      </c>
      <c r="F38" s="49">
        <v>306.58</v>
      </c>
      <c r="G38" s="3"/>
    </row>
    <row r="39" spans="1:7" ht="15">
      <c r="A39" s="11"/>
      <c r="B39" s="11"/>
      <c r="C39" s="84"/>
      <c r="D39" s="12"/>
      <c r="E39" s="11"/>
      <c r="F39" s="49"/>
      <c r="G39" s="3"/>
    </row>
    <row r="40" spans="1:7" ht="15">
      <c r="A40" s="11">
        <v>392</v>
      </c>
      <c r="B40" s="11" t="s">
        <v>49</v>
      </c>
      <c r="C40" s="109">
        <v>42775</v>
      </c>
      <c r="D40" s="12" t="s">
        <v>116</v>
      </c>
      <c r="E40" s="11" t="s">
        <v>117</v>
      </c>
      <c r="F40" s="49">
        <v>342.19</v>
      </c>
      <c r="G40" s="3"/>
    </row>
    <row r="41" spans="1:7" ht="15">
      <c r="A41" s="11"/>
      <c r="B41" s="11"/>
      <c r="C41" s="109"/>
      <c r="D41" s="12"/>
      <c r="E41" s="11"/>
      <c r="F41" s="49"/>
      <c r="G41" s="3"/>
    </row>
    <row r="42" spans="1:7" ht="15">
      <c r="A42" s="11">
        <v>395</v>
      </c>
      <c r="B42" s="11" t="s">
        <v>383</v>
      </c>
      <c r="C42" s="109">
        <v>42786</v>
      </c>
      <c r="D42" s="12" t="s">
        <v>384</v>
      </c>
      <c r="E42" s="11" t="s">
        <v>73</v>
      </c>
      <c r="F42" s="49">
        <v>110.01</v>
      </c>
      <c r="G42" s="3"/>
    </row>
    <row r="43" spans="1:7" ht="15">
      <c r="A43" s="11"/>
      <c r="B43" s="11"/>
      <c r="C43" s="84"/>
      <c r="D43" s="12"/>
      <c r="E43" s="11"/>
      <c r="F43" s="49"/>
      <c r="G43" s="3"/>
    </row>
    <row r="44" spans="1:7" ht="15">
      <c r="A44" s="11">
        <v>441</v>
      </c>
      <c r="B44" s="11" t="s">
        <v>9</v>
      </c>
      <c r="C44" s="109">
        <v>42767</v>
      </c>
      <c r="D44" s="12" t="s">
        <v>105</v>
      </c>
      <c r="E44" s="11" t="s">
        <v>7</v>
      </c>
      <c r="F44" s="49">
        <v>41.23</v>
      </c>
      <c r="G44" s="3"/>
    </row>
    <row r="45" spans="1:7" ht="15">
      <c r="A45" s="11">
        <v>441</v>
      </c>
      <c r="B45" s="11" t="s">
        <v>9</v>
      </c>
      <c r="C45" s="109">
        <v>42780</v>
      </c>
      <c r="D45" s="12" t="s">
        <v>120</v>
      </c>
      <c r="E45" s="11" t="s">
        <v>7</v>
      </c>
      <c r="F45" s="49">
        <v>123.4</v>
      </c>
      <c r="G45" s="3"/>
    </row>
    <row r="46" spans="1:7" ht="15">
      <c r="A46" s="11">
        <v>441</v>
      </c>
      <c r="B46" s="11" t="s">
        <v>401</v>
      </c>
      <c r="C46" s="109">
        <v>42775</v>
      </c>
      <c r="D46" s="12" t="s">
        <v>402</v>
      </c>
      <c r="E46" s="11" t="s">
        <v>403</v>
      </c>
      <c r="F46" s="49">
        <v>9.49</v>
      </c>
      <c r="G46" s="3"/>
    </row>
    <row r="47" spans="1:7" ht="15">
      <c r="A47" s="11"/>
      <c r="B47" s="11"/>
      <c r="C47" s="39"/>
      <c r="D47" s="12"/>
      <c r="E47" s="11"/>
      <c r="F47" s="49"/>
      <c r="G47" s="3"/>
    </row>
    <row r="48" spans="1:7" ht="15">
      <c r="A48" s="10">
        <v>508</v>
      </c>
      <c r="B48" s="11" t="s">
        <v>17</v>
      </c>
      <c r="C48" s="109">
        <v>42769</v>
      </c>
      <c r="D48" s="13" t="s">
        <v>111</v>
      </c>
      <c r="E48" s="11" t="s">
        <v>63</v>
      </c>
      <c r="F48" s="49">
        <v>14.48</v>
      </c>
      <c r="G48" s="3"/>
    </row>
    <row r="49" spans="1:7" ht="15">
      <c r="A49" s="11">
        <v>508</v>
      </c>
      <c r="B49" s="11" t="s">
        <v>17</v>
      </c>
      <c r="C49" s="109">
        <v>42794</v>
      </c>
      <c r="D49" s="12" t="s">
        <v>128</v>
      </c>
      <c r="E49" s="11" t="s">
        <v>129</v>
      </c>
      <c r="F49" s="49">
        <v>9.92</v>
      </c>
      <c r="G49" s="3"/>
    </row>
    <row r="50" spans="1:7" ht="15">
      <c r="A50" s="11"/>
      <c r="B50" s="11"/>
      <c r="C50" s="79"/>
      <c r="D50" s="12"/>
      <c r="E50" s="11"/>
      <c r="F50" s="49"/>
      <c r="G50" s="3"/>
    </row>
    <row r="51" spans="1:7" ht="15">
      <c r="A51" s="11">
        <v>800</v>
      </c>
      <c r="B51" s="11" t="s">
        <v>18</v>
      </c>
      <c r="C51" s="109">
        <v>42775</v>
      </c>
      <c r="D51" s="12" t="s">
        <v>118</v>
      </c>
      <c r="E51" s="11" t="s">
        <v>119</v>
      </c>
      <c r="F51" s="49">
        <v>100</v>
      </c>
      <c r="G51" s="3"/>
    </row>
    <row r="52" spans="1:7" ht="15">
      <c r="A52" s="11">
        <v>800</v>
      </c>
      <c r="B52" s="11" t="s">
        <v>18</v>
      </c>
      <c r="C52" s="109">
        <v>42783</v>
      </c>
      <c r="D52" s="12" t="s">
        <v>121</v>
      </c>
      <c r="E52" s="11" t="s">
        <v>122</v>
      </c>
      <c r="F52" s="49">
        <v>150</v>
      </c>
      <c r="G52" s="3"/>
    </row>
    <row r="53" spans="1:7" ht="15">
      <c r="A53" s="11"/>
      <c r="B53" s="11"/>
      <c r="C53" s="39"/>
      <c r="D53" s="12"/>
      <c r="E53" s="11"/>
      <c r="F53" s="49"/>
      <c r="G53" s="3"/>
    </row>
    <row r="54" spans="1:7" ht="15">
      <c r="A54" s="11">
        <v>851</v>
      </c>
      <c r="B54" s="11" t="s">
        <v>66</v>
      </c>
      <c r="C54" s="109">
        <v>42769</v>
      </c>
      <c r="D54" s="12" t="s">
        <v>110</v>
      </c>
      <c r="E54" s="11" t="s">
        <v>67</v>
      </c>
      <c r="F54" s="49">
        <v>10.14</v>
      </c>
      <c r="G54" s="3"/>
    </row>
    <row r="55" spans="1:7" ht="15">
      <c r="A55" s="11"/>
      <c r="B55" s="11"/>
      <c r="C55" s="39"/>
      <c r="D55" s="12"/>
      <c r="E55" s="11"/>
      <c r="F55" s="49"/>
      <c r="G55" s="3"/>
    </row>
    <row r="56" spans="1:7" ht="15">
      <c r="A56" s="11">
        <v>900</v>
      </c>
      <c r="B56" s="13" t="s">
        <v>27</v>
      </c>
      <c r="C56" s="108">
        <v>42794</v>
      </c>
      <c r="D56" s="12" t="s">
        <v>126</v>
      </c>
      <c r="E56" s="11" t="s">
        <v>60</v>
      </c>
      <c r="F56" s="49">
        <v>11.3</v>
      </c>
      <c r="G56" s="3"/>
    </row>
    <row r="57" spans="1:7" ht="15">
      <c r="A57" s="11">
        <v>900</v>
      </c>
      <c r="B57" s="13" t="s">
        <v>27</v>
      </c>
      <c r="C57" s="108">
        <v>42794</v>
      </c>
      <c r="D57" s="12" t="s">
        <v>127</v>
      </c>
      <c r="E57" s="13" t="s">
        <v>56</v>
      </c>
      <c r="F57" s="49">
        <v>104.41</v>
      </c>
      <c r="G57" s="3"/>
    </row>
    <row r="58" spans="1:7" ht="15">
      <c r="A58" s="11">
        <v>900</v>
      </c>
      <c r="B58" s="13" t="s">
        <v>27</v>
      </c>
      <c r="C58" s="109">
        <v>42790</v>
      </c>
      <c r="D58" s="12" t="s">
        <v>124</v>
      </c>
      <c r="E58" s="13" t="s">
        <v>19</v>
      </c>
      <c r="F58" s="49">
        <v>51.84</v>
      </c>
      <c r="G58" s="1"/>
    </row>
    <row r="59" spans="1:7" ht="15">
      <c r="A59" s="26"/>
      <c r="B59" s="31"/>
      <c r="C59" s="97"/>
      <c r="D59" s="27"/>
      <c r="E59" s="31"/>
      <c r="F59" s="50"/>
      <c r="G59" s="1"/>
    </row>
    <row r="60" spans="1:7" ht="15">
      <c r="A60" s="26">
        <v>983</v>
      </c>
      <c r="B60" s="13" t="s">
        <v>97</v>
      </c>
      <c r="C60" s="108">
        <v>42794</v>
      </c>
      <c r="D60" s="27" t="s">
        <v>125</v>
      </c>
      <c r="E60" s="13" t="s">
        <v>99</v>
      </c>
      <c r="F60" s="50">
        <v>132.41</v>
      </c>
      <c r="G60" s="1"/>
    </row>
    <row r="61" spans="1:7" ht="15.75" thickBot="1">
      <c r="A61" s="26"/>
      <c r="B61" s="26"/>
      <c r="C61" s="26"/>
      <c r="D61" s="27"/>
      <c r="E61" s="26"/>
      <c r="F61" s="57">
        <f>SUM(F29:F60)</f>
        <v>7473.759999999999</v>
      </c>
      <c r="G61" s="1"/>
    </row>
    <row r="62" spans="1:7" ht="15.75" thickBot="1">
      <c r="A62" s="76"/>
      <c r="B62" s="77"/>
      <c r="C62" s="100"/>
      <c r="D62" s="73" t="s">
        <v>25</v>
      </c>
      <c r="E62" s="74"/>
      <c r="F62" s="75"/>
      <c r="G62" s="1"/>
    </row>
    <row r="63" spans="1:7" ht="15">
      <c r="A63" s="47">
        <v>195</v>
      </c>
      <c r="B63" s="64" t="s">
        <v>388</v>
      </c>
      <c r="C63" s="109">
        <v>42803</v>
      </c>
      <c r="D63" s="121" t="s">
        <v>389</v>
      </c>
      <c r="E63" s="122" t="s">
        <v>390</v>
      </c>
      <c r="F63" s="47">
        <v>5.76</v>
      </c>
      <c r="G63" s="1"/>
    </row>
    <row r="64" spans="1:7" ht="15">
      <c r="A64" s="43"/>
      <c r="B64" s="56"/>
      <c r="C64" s="56"/>
      <c r="D64" s="98"/>
      <c r="E64" s="99"/>
      <c r="F64" s="43"/>
      <c r="G64" s="1"/>
    </row>
    <row r="65" spans="1:7" ht="15">
      <c r="A65" s="11">
        <v>301</v>
      </c>
      <c r="B65" s="11" t="s">
        <v>14</v>
      </c>
      <c r="C65" s="97">
        <v>42808</v>
      </c>
      <c r="D65" s="12" t="s">
        <v>135</v>
      </c>
      <c r="E65" s="13" t="s">
        <v>62</v>
      </c>
      <c r="F65" s="49">
        <v>99.4</v>
      </c>
      <c r="G65" s="1"/>
    </row>
    <row r="66" spans="1:7" ht="15">
      <c r="A66" s="11">
        <v>301</v>
      </c>
      <c r="B66" s="11" t="s">
        <v>14</v>
      </c>
      <c r="C66" s="97">
        <v>42810</v>
      </c>
      <c r="D66" s="12" t="s">
        <v>136</v>
      </c>
      <c r="E66" s="13" t="s">
        <v>76</v>
      </c>
      <c r="F66" s="49">
        <v>121.58</v>
      </c>
      <c r="G66" s="1"/>
    </row>
    <row r="67" spans="1:7" ht="15">
      <c r="A67" s="11">
        <v>301</v>
      </c>
      <c r="B67" s="11" t="s">
        <v>14</v>
      </c>
      <c r="C67" s="97">
        <v>42810</v>
      </c>
      <c r="D67" s="12" t="s">
        <v>138</v>
      </c>
      <c r="E67" s="13" t="s">
        <v>62</v>
      </c>
      <c r="F67" s="49">
        <v>10.36</v>
      </c>
      <c r="G67" s="1"/>
    </row>
    <row r="68" spans="1:7" ht="15">
      <c r="A68" s="11"/>
      <c r="B68" s="11"/>
      <c r="C68" s="39"/>
      <c r="D68" s="12"/>
      <c r="E68" s="13"/>
      <c r="F68" s="49"/>
      <c r="G68" s="1"/>
    </row>
    <row r="69" spans="1:7" ht="15">
      <c r="A69" s="11">
        <v>370</v>
      </c>
      <c r="B69" s="11" t="s">
        <v>6</v>
      </c>
      <c r="C69" s="97">
        <v>42811</v>
      </c>
      <c r="D69" s="14" t="s">
        <v>139</v>
      </c>
      <c r="E69" s="13" t="s">
        <v>8</v>
      </c>
      <c r="F69" s="49">
        <v>165.29</v>
      </c>
      <c r="G69" s="1"/>
    </row>
    <row r="70" spans="1:7" ht="15">
      <c r="A70" s="11"/>
      <c r="B70" s="11"/>
      <c r="C70" s="109"/>
      <c r="D70" s="14"/>
      <c r="E70" s="13"/>
      <c r="F70" s="49"/>
      <c r="G70" s="1"/>
    </row>
    <row r="71" spans="1:7" ht="15">
      <c r="A71" s="11">
        <v>373</v>
      </c>
      <c r="B71" s="11" t="s">
        <v>377</v>
      </c>
      <c r="C71" s="109">
        <v>42816</v>
      </c>
      <c r="D71" s="14" t="s">
        <v>378</v>
      </c>
      <c r="E71" s="13" t="s">
        <v>379</v>
      </c>
      <c r="F71" s="49">
        <v>251.24</v>
      </c>
      <c r="G71" s="1"/>
    </row>
    <row r="72" spans="1:7" ht="15">
      <c r="A72" s="11">
        <v>373</v>
      </c>
      <c r="B72" s="11" t="s">
        <v>377</v>
      </c>
      <c r="C72" s="109">
        <v>42796</v>
      </c>
      <c r="D72" s="14" t="s">
        <v>392</v>
      </c>
      <c r="E72" s="13" t="s">
        <v>379</v>
      </c>
      <c r="F72" s="49">
        <v>9.5</v>
      </c>
      <c r="G72" s="1"/>
    </row>
    <row r="73" spans="1:7" ht="15">
      <c r="A73" s="11"/>
      <c r="B73" s="11"/>
      <c r="C73" s="109"/>
      <c r="D73" s="14"/>
      <c r="E73" s="13"/>
      <c r="F73" s="49"/>
      <c r="G73" s="1"/>
    </row>
    <row r="74" spans="1:7" ht="15">
      <c r="A74" s="11">
        <v>375</v>
      </c>
      <c r="B74" s="11" t="s">
        <v>380</v>
      </c>
      <c r="C74" s="109">
        <v>42817</v>
      </c>
      <c r="D74" s="14" t="s">
        <v>381</v>
      </c>
      <c r="E74" s="13" t="s">
        <v>382</v>
      </c>
      <c r="F74" s="49">
        <v>34.71</v>
      </c>
      <c r="G74" s="1"/>
    </row>
    <row r="75" spans="1:7" ht="15">
      <c r="A75" s="11"/>
      <c r="B75" s="11"/>
      <c r="C75" s="109"/>
      <c r="D75" s="14"/>
      <c r="E75" s="13"/>
      <c r="F75" s="49"/>
      <c r="G75" s="1"/>
    </row>
    <row r="76" spans="1:7" ht="15">
      <c r="A76" s="11">
        <v>395</v>
      </c>
      <c r="B76" s="11" t="s">
        <v>52</v>
      </c>
      <c r="C76" s="109">
        <v>42796</v>
      </c>
      <c r="D76" s="14" t="s">
        <v>391</v>
      </c>
      <c r="E76" s="13" t="s">
        <v>73</v>
      </c>
      <c r="F76" s="49">
        <v>2.97</v>
      </c>
      <c r="G76" s="1"/>
    </row>
    <row r="77" spans="1:7" ht="15">
      <c r="A77" s="11"/>
      <c r="B77" s="11"/>
      <c r="C77" s="109"/>
      <c r="D77" s="14"/>
      <c r="E77" s="13"/>
      <c r="F77" s="49"/>
      <c r="G77" s="1"/>
    </row>
    <row r="78" spans="1:7" ht="15">
      <c r="A78" s="11">
        <v>445</v>
      </c>
      <c r="B78" s="11" t="s">
        <v>393</v>
      </c>
      <c r="C78" s="109">
        <v>42796</v>
      </c>
      <c r="D78" s="14" t="s">
        <v>395</v>
      </c>
      <c r="E78" s="13" t="s">
        <v>394</v>
      </c>
      <c r="F78" s="49">
        <v>2.5</v>
      </c>
      <c r="G78" s="1"/>
    </row>
    <row r="79" spans="1:7" ht="15">
      <c r="A79" s="11"/>
      <c r="B79" s="11"/>
      <c r="C79" s="39"/>
      <c r="D79" s="12"/>
      <c r="E79" s="11"/>
      <c r="F79" s="49"/>
      <c r="G79" s="1"/>
    </row>
    <row r="80" spans="1:7" ht="15">
      <c r="A80" s="11">
        <v>508</v>
      </c>
      <c r="B80" s="11" t="s">
        <v>17</v>
      </c>
      <c r="C80" s="109">
        <v>42825</v>
      </c>
      <c r="D80" s="14" t="s">
        <v>147</v>
      </c>
      <c r="E80" s="11" t="s">
        <v>129</v>
      </c>
      <c r="F80" s="49">
        <v>9.95</v>
      </c>
      <c r="G80" s="1"/>
    </row>
    <row r="81" spans="1:7" ht="15">
      <c r="A81" s="10">
        <v>508</v>
      </c>
      <c r="B81" s="11" t="s">
        <v>17</v>
      </c>
      <c r="C81" s="109">
        <v>42797</v>
      </c>
      <c r="D81" s="13" t="s">
        <v>131</v>
      </c>
      <c r="E81" s="11" t="s">
        <v>63</v>
      </c>
      <c r="F81" s="49">
        <v>14.48</v>
      </c>
      <c r="G81" s="1"/>
    </row>
    <row r="82" spans="1:7" ht="15">
      <c r="A82" s="10">
        <v>508</v>
      </c>
      <c r="B82" s="11" t="s">
        <v>17</v>
      </c>
      <c r="C82" s="109">
        <v>42796</v>
      </c>
      <c r="D82" s="13" t="s">
        <v>130</v>
      </c>
      <c r="E82" s="11" t="s">
        <v>26</v>
      </c>
      <c r="F82" s="49">
        <v>72.41</v>
      </c>
      <c r="G82" s="1"/>
    </row>
    <row r="83" spans="1:7" ht="15">
      <c r="A83" s="10">
        <v>508</v>
      </c>
      <c r="B83" s="11" t="s">
        <v>17</v>
      </c>
      <c r="C83" s="109">
        <v>42815</v>
      </c>
      <c r="D83" s="13" t="s">
        <v>140</v>
      </c>
      <c r="E83" s="11" t="s">
        <v>141</v>
      </c>
      <c r="F83" s="49">
        <v>130</v>
      </c>
      <c r="G83" s="1"/>
    </row>
    <row r="84" spans="1:7" ht="15">
      <c r="A84" s="10">
        <v>508</v>
      </c>
      <c r="B84" s="11" t="s">
        <v>17</v>
      </c>
      <c r="C84" s="109">
        <v>42816</v>
      </c>
      <c r="D84" s="13" t="s">
        <v>142</v>
      </c>
      <c r="E84" s="11" t="s">
        <v>26</v>
      </c>
      <c r="F84" s="49">
        <v>23.94</v>
      </c>
      <c r="G84" s="1"/>
    </row>
    <row r="85" spans="1:7" ht="15">
      <c r="A85" s="10"/>
      <c r="B85" s="11"/>
      <c r="C85" s="40"/>
      <c r="D85" s="13"/>
      <c r="E85" s="11"/>
      <c r="F85" s="49"/>
      <c r="G85" s="1"/>
    </row>
    <row r="86" spans="1:7" ht="15">
      <c r="A86" s="11">
        <v>800</v>
      </c>
      <c r="B86" s="11" t="s">
        <v>18</v>
      </c>
      <c r="C86" s="109">
        <v>42797</v>
      </c>
      <c r="D86" s="14" t="s">
        <v>132</v>
      </c>
      <c r="E86" s="13" t="s">
        <v>133</v>
      </c>
      <c r="F86" s="49">
        <v>22</v>
      </c>
      <c r="G86" s="1"/>
    </row>
    <row r="87" spans="1:7" ht="15">
      <c r="A87" s="11">
        <v>800</v>
      </c>
      <c r="B87" s="11" t="s">
        <v>18</v>
      </c>
      <c r="C87" s="109">
        <v>42810</v>
      </c>
      <c r="D87" s="14" t="s">
        <v>137</v>
      </c>
      <c r="E87" s="13" t="s">
        <v>55</v>
      </c>
      <c r="F87" s="49">
        <v>35</v>
      </c>
      <c r="G87" s="1"/>
    </row>
    <row r="88" spans="1:7" ht="15">
      <c r="A88" s="11"/>
      <c r="B88" s="11"/>
      <c r="C88" s="40"/>
      <c r="D88" s="14"/>
      <c r="E88" s="13"/>
      <c r="F88" s="49"/>
      <c r="G88" s="1"/>
    </row>
    <row r="89" spans="1:7" ht="15">
      <c r="A89" s="11">
        <v>851</v>
      </c>
      <c r="B89" s="11" t="s">
        <v>66</v>
      </c>
      <c r="C89" s="109">
        <v>42800</v>
      </c>
      <c r="D89" s="12" t="s">
        <v>134</v>
      </c>
      <c r="E89" s="11" t="s">
        <v>67</v>
      </c>
      <c r="F89" s="49">
        <v>20.28</v>
      </c>
      <c r="G89" s="1"/>
    </row>
    <row r="90" spans="1:7" ht="15">
      <c r="A90" s="11"/>
      <c r="B90" s="11"/>
      <c r="C90" s="39"/>
      <c r="D90" s="12"/>
      <c r="E90" s="11"/>
      <c r="F90" s="49"/>
      <c r="G90" s="1"/>
    </row>
    <row r="91" spans="1:7" ht="15">
      <c r="A91" s="11">
        <v>900</v>
      </c>
      <c r="B91" s="13" t="s">
        <v>27</v>
      </c>
      <c r="C91" s="109">
        <v>42825</v>
      </c>
      <c r="D91" s="12" t="s">
        <v>145</v>
      </c>
      <c r="E91" s="11" t="s">
        <v>60</v>
      </c>
      <c r="F91" s="49">
        <v>11.3</v>
      </c>
      <c r="G91" s="1"/>
    </row>
    <row r="92" spans="1:7" ht="15">
      <c r="A92" s="11">
        <v>900</v>
      </c>
      <c r="B92" s="13" t="s">
        <v>27</v>
      </c>
      <c r="C92" s="109">
        <v>42825</v>
      </c>
      <c r="D92" s="14" t="s">
        <v>146</v>
      </c>
      <c r="E92" s="13" t="s">
        <v>56</v>
      </c>
      <c r="F92" s="49">
        <v>141.16</v>
      </c>
      <c r="G92" s="1"/>
    </row>
    <row r="93" spans="1:6" ht="15">
      <c r="A93" s="11">
        <v>900</v>
      </c>
      <c r="B93" s="13" t="s">
        <v>27</v>
      </c>
      <c r="C93" s="109">
        <v>42818</v>
      </c>
      <c r="D93" s="14" t="s">
        <v>143</v>
      </c>
      <c r="E93" s="13" t="s">
        <v>19</v>
      </c>
      <c r="F93" s="49">
        <v>51.84</v>
      </c>
    </row>
    <row r="94" spans="1:6" ht="15">
      <c r="A94" s="26"/>
      <c r="B94" s="31"/>
      <c r="C94" s="11"/>
      <c r="D94" s="111"/>
      <c r="E94" s="31"/>
      <c r="F94" s="50"/>
    </row>
    <row r="95" spans="1:6" ht="15">
      <c r="A95" s="26">
        <v>983</v>
      </c>
      <c r="B95" s="13" t="s">
        <v>97</v>
      </c>
      <c r="C95" s="108">
        <v>42822</v>
      </c>
      <c r="D95" s="27" t="s">
        <v>144</v>
      </c>
      <c r="E95" s="13" t="s">
        <v>99</v>
      </c>
      <c r="F95" s="50">
        <v>126.76</v>
      </c>
    </row>
    <row r="96" spans="1:6" ht="15.75" thickBot="1">
      <c r="A96" s="31"/>
      <c r="B96" s="31"/>
      <c r="C96" s="31"/>
      <c r="D96" s="42"/>
      <c r="E96" s="31"/>
      <c r="F96" s="65">
        <f>SUM(F63:F95)</f>
        <v>1362.43</v>
      </c>
    </row>
    <row r="97" spans="1:6" ht="15">
      <c r="A97" s="128"/>
      <c r="B97" s="129"/>
      <c r="C97" s="129"/>
      <c r="D97" s="130" t="s">
        <v>28</v>
      </c>
      <c r="E97" s="129"/>
      <c r="F97" s="131"/>
    </row>
    <row r="98" spans="1:6" ht="15">
      <c r="A98" s="11">
        <v>302</v>
      </c>
      <c r="B98" s="11" t="s">
        <v>47</v>
      </c>
      <c r="C98" s="110">
        <v>42838</v>
      </c>
      <c r="D98" s="38" t="s">
        <v>155</v>
      </c>
      <c r="E98" s="13" t="s">
        <v>43</v>
      </c>
      <c r="F98" s="49">
        <v>72.68</v>
      </c>
    </row>
    <row r="99" spans="1:6" ht="15">
      <c r="A99" s="11"/>
      <c r="B99" s="11"/>
      <c r="C99" s="110"/>
      <c r="D99" s="38"/>
      <c r="E99" s="13"/>
      <c r="F99" s="49"/>
    </row>
    <row r="100" spans="1:6" ht="15">
      <c r="A100" s="11">
        <v>315</v>
      </c>
      <c r="B100" s="11" t="s">
        <v>149</v>
      </c>
      <c r="C100" s="110">
        <v>42830</v>
      </c>
      <c r="D100" s="12" t="s">
        <v>150</v>
      </c>
      <c r="E100" s="13" t="s">
        <v>68</v>
      </c>
      <c r="F100" s="49">
        <v>109.64</v>
      </c>
    </row>
    <row r="101" spans="1:6" ht="15">
      <c r="A101" s="11"/>
      <c r="B101" s="11"/>
      <c r="C101" s="39"/>
      <c r="D101" s="12"/>
      <c r="E101" s="13"/>
      <c r="F101" s="49"/>
    </row>
    <row r="102" spans="1:6" ht="15">
      <c r="A102" s="11">
        <v>337</v>
      </c>
      <c r="B102" s="11" t="s">
        <v>12</v>
      </c>
      <c r="C102" s="110">
        <v>42853</v>
      </c>
      <c r="D102" s="14" t="s">
        <v>164</v>
      </c>
      <c r="E102" s="13" t="s">
        <v>76</v>
      </c>
      <c r="F102" s="49">
        <v>117.85</v>
      </c>
    </row>
    <row r="103" spans="1:6" ht="15">
      <c r="A103" s="11">
        <v>337</v>
      </c>
      <c r="B103" s="11" t="s">
        <v>12</v>
      </c>
      <c r="C103" s="110">
        <v>42844</v>
      </c>
      <c r="D103" s="14" t="s">
        <v>159</v>
      </c>
      <c r="E103" s="11" t="s">
        <v>13</v>
      </c>
      <c r="F103" s="49">
        <v>405.16</v>
      </c>
    </row>
    <row r="104" spans="1:6" ht="15">
      <c r="A104" s="11"/>
      <c r="B104" s="11"/>
      <c r="C104" s="40"/>
      <c r="D104" s="14"/>
      <c r="E104" s="11"/>
      <c r="F104" s="49"/>
    </row>
    <row r="105" spans="1:6" ht="15">
      <c r="A105" s="11">
        <v>383</v>
      </c>
      <c r="B105" s="11" t="s">
        <v>165</v>
      </c>
      <c r="C105" s="110">
        <v>42853</v>
      </c>
      <c r="D105" s="14" t="s">
        <v>166</v>
      </c>
      <c r="E105" s="13" t="s">
        <v>167</v>
      </c>
      <c r="F105" s="49">
        <v>14.88</v>
      </c>
    </row>
    <row r="106" spans="1:6" ht="15">
      <c r="A106" s="11"/>
      <c r="B106" s="11"/>
      <c r="C106" s="40"/>
      <c r="D106" s="14"/>
      <c r="E106" s="13"/>
      <c r="F106" s="49"/>
    </row>
    <row r="107" spans="1:6" ht="15">
      <c r="A107" s="11">
        <v>441</v>
      </c>
      <c r="B107" s="11" t="s">
        <v>9</v>
      </c>
      <c r="C107" s="110">
        <v>42845</v>
      </c>
      <c r="D107" s="14" t="s">
        <v>160</v>
      </c>
      <c r="E107" s="13" t="s">
        <v>7</v>
      </c>
      <c r="F107" s="49">
        <v>186.06</v>
      </c>
    </row>
    <row r="108" spans="1:6" ht="15">
      <c r="A108" s="11"/>
      <c r="B108" s="11"/>
      <c r="C108" s="40"/>
      <c r="D108" s="14"/>
      <c r="E108" s="13"/>
      <c r="F108" s="49"/>
    </row>
    <row r="109" spans="1:6" ht="15">
      <c r="A109" s="11">
        <v>500</v>
      </c>
      <c r="B109" s="11" t="s">
        <v>31</v>
      </c>
      <c r="C109" s="112">
        <v>42835</v>
      </c>
      <c r="D109" s="14" t="s">
        <v>154</v>
      </c>
      <c r="E109" s="13" t="s">
        <v>30</v>
      </c>
      <c r="F109" s="49">
        <v>152.47</v>
      </c>
    </row>
    <row r="110" spans="1:6" ht="15">
      <c r="A110" s="11"/>
      <c r="B110" s="11"/>
      <c r="C110" s="40"/>
      <c r="D110" s="14"/>
      <c r="E110" s="13"/>
      <c r="F110" s="49"/>
    </row>
    <row r="111" spans="1:6" ht="15">
      <c r="A111" s="10">
        <v>508</v>
      </c>
      <c r="B111" s="11" t="s">
        <v>17</v>
      </c>
      <c r="C111" s="112">
        <v>42830</v>
      </c>
      <c r="D111" s="14" t="s">
        <v>152</v>
      </c>
      <c r="E111" s="13" t="s">
        <v>63</v>
      </c>
      <c r="F111" s="49">
        <v>14.48</v>
      </c>
    </row>
    <row r="112" spans="1:6" ht="15">
      <c r="A112" s="11">
        <v>508</v>
      </c>
      <c r="B112" s="11" t="s">
        <v>17</v>
      </c>
      <c r="C112" s="112">
        <v>42855</v>
      </c>
      <c r="D112" s="14" t="s">
        <v>172</v>
      </c>
      <c r="E112" s="11" t="s">
        <v>129</v>
      </c>
      <c r="F112" s="49">
        <v>10.35</v>
      </c>
    </row>
    <row r="113" spans="1:6" ht="15">
      <c r="A113" s="10">
        <v>508</v>
      </c>
      <c r="B113" s="11" t="s">
        <v>17</v>
      </c>
      <c r="C113" s="112">
        <v>42830</v>
      </c>
      <c r="D113" s="14" t="s">
        <v>153</v>
      </c>
      <c r="E113" s="50" t="s">
        <v>44</v>
      </c>
      <c r="F113" s="49">
        <v>39.1</v>
      </c>
    </row>
    <row r="114" spans="1:6" ht="15">
      <c r="A114" s="10">
        <v>508</v>
      </c>
      <c r="B114" s="11" t="s">
        <v>17</v>
      </c>
      <c r="C114" s="112">
        <v>42839</v>
      </c>
      <c r="D114" s="14" t="s">
        <v>157</v>
      </c>
      <c r="E114" s="50" t="s">
        <v>69</v>
      </c>
      <c r="F114" s="49">
        <v>407.5</v>
      </c>
    </row>
    <row r="115" spans="1:6" ht="15">
      <c r="A115" s="10">
        <v>508</v>
      </c>
      <c r="B115" s="11" t="s">
        <v>17</v>
      </c>
      <c r="C115" s="112">
        <v>42846</v>
      </c>
      <c r="D115" s="14" t="s">
        <v>162</v>
      </c>
      <c r="E115" s="50" t="s">
        <v>69</v>
      </c>
      <c r="F115" s="49">
        <v>401.75</v>
      </c>
    </row>
    <row r="116" spans="1:6" ht="15">
      <c r="A116" s="10">
        <v>508</v>
      </c>
      <c r="B116" s="11" t="s">
        <v>17</v>
      </c>
      <c r="C116" s="112">
        <v>42853</v>
      </c>
      <c r="D116" s="14" t="s">
        <v>168</v>
      </c>
      <c r="E116" s="50" t="s">
        <v>169</v>
      </c>
      <c r="F116" s="49">
        <v>15.03</v>
      </c>
    </row>
    <row r="117" spans="1:6" ht="15">
      <c r="A117" s="11"/>
      <c r="B117" s="11"/>
      <c r="C117" s="40"/>
      <c r="D117" s="14"/>
      <c r="E117" s="50"/>
      <c r="F117" s="49"/>
    </row>
    <row r="118" spans="1:6" ht="15">
      <c r="A118" s="11">
        <v>800</v>
      </c>
      <c r="B118" s="11" t="s">
        <v>18</v>
      </c>
      <c r="C118" s="112">
        <v>42829</v>
      </c>
      <c r="D118" s="14" t="s">
        <v>148</v>
      </c>
      <c r="E118" s="14" t="s">
        <v>85</v>
      </c>
      <c r="F118" s="49">
        <v>264</v>
      </c>
    </row>
    <row r="119" spans="1:6" ht="15">
      <c r="A119" s="11"/>
      <c r="B119" s="11"/>
      <c r="C119" s="40"/>
      <c r="D119" s="14"/>
      <c r="E119" s="13"/>
      <c r="F119" s="49"/>
    </row>
    <row r="120" spans="1:6" ht="15">
      <c r="A120" s="11">
        <v>851</v>
      </c>
      <c r="B120" s="11" t="s">
        <v>66</v>
      </c>
      <c r="C120" s="112">
        <v>42830</v>
      </c>
      <c r="D120" s="14" t="s">
        <v>151</v>
      </c>
      <c r="E120" s="11" t="s">
        <v>67</v>
      </c>
      <c r="F120" s="49">
        <v>20.28</v>
      </c>
    </row>
    <row r="121" spans="1:6" ht="15">
      <c r="A121" s="11">
        <v>851</v>
      </c>
      <c r="B121" s="11" t="s">
        <v>66</v>
      </c>
      <c r="C121" s="112">
        <v>42852</v>
      </c>
      <c r="D121" s="14" t="s">
        <v>163</v>
      </c>
      <c r="E121" s="11" t="s">
        <v>67</v>
      </c>
      <c r="F121" s="49">
        <v>10.14</v>
      </c>
    </row>
    <row r="122" spans="1:6" ht="15">
      <c r="A122" s="11"/>
      <c r="B122" s="11"/>
      <c r="C122" s="39"/>
      <c r="D122" s="12"/>
      <c r="E122" s="11"/>
      <c r="F122" s="49"/>
    </row>
    <row r="123" spans="1:6" ht="15">
      <c r="A123" s="11">
        <v>900</v>
      </c>
      <c r="B123" s="13" t="s">
        <v>27</v>
      </c>
      <c r="C123" s="113">
        <v>42846</v>
      </c>
      <c r="D123" s="14" t="s">
        <v>161</v>
      </c>
      <c r="E123" s="13" t="s">
        <v>19</v>
      </c>
      <c r="F123" s="49">
        <v>51.84</v>
      </c>
    </row>
    <row r="124" spans="1:6" ht="15">
      <c r="A124" s="11">
        <v>900</v>
      </c>
      <c r="B124" s="13" t="s">
        <v>27</v>
      </c>
      <c r="C124" s="112">
        <v>42838</v>
      </c>
      <c r="D124" s="14" t="s">
        <v>156</v>
      </c>
      <c r="E124" s="13" t="s">
        <v>56</v>
      </c>
      <c r="F124" s="49">
        <v>150</v>
      </c>
    </row>
    <row r="125" spans="1:6" ht="15">
      <c r="A125" s="11">
        <v>900</v>
      </c>
      <c r="B125" s="13" t="s">
        <v>27</v>
      </c>
      <c r="C125" s="112">
        <v>42855</v>
      </c>
      <c r="D125" s="14" t="s">
        <v>171</v>
      </c>
      <c r="E125" s="11" t="s">
        <v>60</v>
      </c>
      <c r="F125" s="49">
        <v>11.3</v>
      </c>
    </row>
    <row r="126" spans="1:6" ht="15">
      <c r="A126" s="11">
        <v>900</v>
      </c>
      <c r="B126" s="13" t="s">
        <v>27</v>
      </c>
      <c r="C126" s="112">
        <v>42853</v>
      </c>
      <c r="D126" s="14" t="s">
        <v>170</v>
      </c>
      <c r="E126" s="13" t="s">
        <v>56</v>
      </c>
      <c r="F126" s="49">
        <v>104.41</v>
      </c>
    </row>
    <row r="127" spans="1:6" ht="15">
      <c r="A127" s="11"/>
      <c r="B127" s="13"/>
      <c r="C127" s="32"/>
      <c r="D127" s="14"/>
      <c r="E127" s="31"/>
      <c r="F127" s="50"/>
    </row>
    <row r="128" spans="1:6" ht="15">
      <c r="A128" s="26">
        <v>983</v>
      </c>
      <c r="B128" s="13" t="s">
        <v>97</v>
      </c>
      <c r="C128" s="112">
        <v>42843</v>
      </c>
      <c r="D128" s="14" t="s">
        <v>158</v>
      </c>
      <c r="E128" s="31" t="s">
        <v>99</v>
      </c>
      <c r="F128" s="49">
        <v>101.61</v>
      </c>
    </row>
    <row r="129" spans="1:6" ht="15.75" thickBot="1">
      <c r="A129" s="11"/>
      <c r="B129" s="13"/>
      <c r="C129" s="40"/>
      <c r="D129" s="14"/>
      <c r="E129" s="78"/>
      <c r="F129" s="66">
        <f>SUM(F98:F128)</f>
        <v>2660.53</v>
      </c>
    </row>
    <row r="130" spans="1:6" ht="15.75" thickBot="1">
      <c r="A130" s="28"/>
      <c r="B130" s="35"/>
      <c r="C130" s="35"/>
      <c r="D130" s="60" t="s">
        <v>29</v>
      </c>
      <c r="E130" s="34"/>
      <c r="F130" s="67"/>
    </row>
    <row r="131" spans="1:6" ht="15">
      <c r="A131" s="17">
        <v>185</v>
      </c>
      <c r="B131" s="17" t="s">
        <v>72</v>
      </c>
      <c r="C131" s="116">
        <v>42880</v>
      </c>
      <c r="D131" s="101" t="s">
        <v>184</v>
      </c>
      <c r="E131" s="46" t="s">
        <v>76</v>
      </c>
      <c r="F131" s="102">
        <v>51.57</v>
      </c>
    </row>
    <row r="132" spans="1:6" ht="15">
      <c r="A132" s="11"/>
      <c r="B132" s="13"/>
      <c r="C132" s="39"/>
      <c r="D132" s="48"/>
      <c r="E132" s="13"/>
      <c r="F132" s="38"/>
    </row>
    <row r="133" spans="1:6" ht="15">
      <c r="A133" s="11">
        <v>301</v>
      </c>
      <c r="B133" s="11" t="s">
        <v>14</v>
      </c>
      <c r="C133" s="110">
        <v>42880</v>
      </c>
      <c r="D133" s="13" t="s">
        <v>189</v>
      </c>
      <c r="E133" s="13" t="s">
        <v>76</v>
      </c>
      <c r="F133" s="49">
        <v>75.82</v>
      </c>
    </row>
    <row r="134" spans="1:6" ht="15">
      <c r="A134" s="11">
        <v>301</v>
      </c>
      <c r="B134" s="11" t="s">
        <v>14</v>
      </c>
      <c r="C134" s="110">
        <v>42871</v>
      </c>
      <c r="D134" s="13" t="s">
        <v>196</v>
      </c>
      <c r="E134" s="13" t="s">
        <v>15</v>
      </c>
      <c r="F134" s="49">
        <v>201.29</v>
      </c>
    </row>
    <row r="135" spans="1:6" ht="15">
      <c r="A135" s="11">
        <v>301</v>
      </c>
      <c r="B135" s="11" t="s">
        <v>14</v>
      </c>
      <c r="C135" s="110">
        <v>42880</v>
      </c>
      <c r="D135" s="13" t="s">
        <v>188</v>
      </c>
      <c r="E135" s="13" t="s">
        <v>62</v>
      </c>
      <c r="F135" s="49">
        <v>260.23</v>
      </c>
    </row>
    <row r="136" spans="1:6" ht="15">
      <c r="A136" s="11"/>
      <c r="B136" s="11"/>
      <c r="C136" s="39"/>
      <c r="D136" s="13"/>
      <c r="E136" s="13"/>
      <c r="F136" s="49"/>
    </row>
    <row r="137" spans="1:6" ht="15">
      <c r="A137" s="11">
        <v>302</v>
      </c>
      <c r="B137" s="11" t="s">
        <v>47</v>
      </c>
      <c r="C137" s="112">
        <v>42863</v>
      </c>
      <c r="D137" s="38" t="s">
        <v>174</v>
      </c>
      <c r="E137" s="13" t="s">
        <v>175</v>
      </c>
      <c r="F137" s="49">
        <v>152.89</v>
      </c>
    </row>
    <row r="138" spans="1:6" ht="15">
      <c r="A138" s="11"/>
      <c r="B138" s="11"/>
      <c r="C138" s="40"/>
      <c r="D138" s="38"/>
      <c r="E138" s="13"/>
      <c r="F138" s="49"/>
    </row>
    <row r="139" spans="1:6" ht="15">
      <c r="A139" s="11">
        <v>391</v>
      </c>
      <c r="B139" s="11" t="s">
        <v>192</v>
      </c>
      <c r="C139" s="110">
        <v>42886</v>
      </c>
      <c r="D139" s="14" t="s">
        <v>193</v>
      </c>
      <c r="E139" s="13" t="s">
        <v>83</v>
      </c>
      <c r="F139" s="49">
        <v>820</v>
      </c>
    </row>
    <row r="140" spans="1:6" ht="15">
      <c r="A140" s="11"/>
      <c r="B140" s="11"/>
      <c r="C140" s="13"/>
      <c r="D140" s="14"/>
      <c r="E140" s="13"/>
      <c r="F140" s="49"/>
    </row>
    <row r="141" spans="1:6" ht="15">
      <c r="A141" s="11">
        <v>395</v>
      </c>
      <c r="B141" s="11" t="s">
        <v>185</v>
      </c>
      <c r="C141" s="110">
        <v>42880</v>
      </c>
      <c r="D141" s="14" t="s">
        <v>186</v>
      </c>
      <c r="E141" s="13" t="s">
        <v>187</v>
      </c>
      <c r="F141" s="49">
        <v>826.45</v>
      </c>
    </row>
    <row r="142" spans="1:6" ht="15">
      <c r="A142" s="11">
        <v>395</v>
      </c>
      <c r="B142" s="11" t="s">
        <v>181</v>
      </c>
      <c r="C142" s="110">
        <v>42879</v>
      </c>
      <c r="D142" s="14" t="s">
        <v>182</v>
      </c>
      <c r="E142" s="13" t="s">
        <v>183</v>
      </c>
      <c r="F142" s="49">
        <v>165.29</v>
      </c>
    </row>
    <row r="143" spans="1:6" ht="15">
      <c r="A143" s="11"/>
      <c r="B143" s="11"/>
      <c r="C143" s="39"/>
      <c r="D143" s="13"/>
      <c r="E143" s="13"/>
      <c r="F143" s="49"/>
    </row>
    <row r="144" spans="1:6" ht="15">
      <c r="A144" s="11">
        <v>441</v>
      </c>
      <c r="B144" s="11" t="s">
        <v>9</v>
      </c>
      <c r="C144" s="110">
        <v>42865</v>
      </c>
      <c r="D144" s="13" t="s">
        <v>176</v>
      </c>
      <c r="E144" s="13" t="s">
        <v>7</v>
      </c>
      <c r="F144" s="49">
        <v>41.39</v>
      </c>
    </row>
    <row r="145" spans="1:6" ht="15">
      <c r="A145" s="11">
        <v>441</v>
      </c>
      <c r="B145" s="11" t="s">
        <v>9</v>
      </c>
      <c r="C145" s="110">
        <v>42879</v>
      </c>
      <c r="D145" s="13" t="s">
        <v>179</v>
      </c>
      <c r="E145" s="13" t="s">
        <v>180</v>
      </c>
      <c r="F145" s="49">
        <v>253.63</v>
      </c>
    </row>
    <row r="146" spans="1:6" ht="15">
      <c r="A146" s="11"/>
      <c r="B146" s="11"/>
      <c r="C146" s="39"/>
      <c r="D146" s="13"/>
      <c r="E146" s="13"/>
      <c r="F146" s="49"/>
    </row>
    <row r="147" spans="1:6" ht="15">
      <c r="A147" s="11">
        <v>508</v>
      </c>
      <c r="B147" s="11" t="s">
        <v>17</v>
      </c>
      <c r="C147" s="110">
        <v>42886</v>
      </c>
      <c r="D147" s="13" t="s">
        <v>195</v>
      </c>
      <c r="E147" s="11" t="s">
        <v>129</v>
      </c>
      <c r="F147" s="49">
        <v>9.36</v>
      </c>
    </row>
    <row r="148" spans="1:6" ht="15">
      <c r="A148" s="11">
        <v>508</v>
      </c>
      <c r="B148" s="11" t="s">
        <v>17</v>
      </c>
      <c r="C148" s="110">
        <v>42860</v>
      </c>
      <c r="D148" s="13" t="s">
        <v>173</v>
      </c>
      <c r="E148" s="13" t="s">
        <v>63</v>
      </c>
      <c r="F148" s="49">
        <v>14.48</v>
      </c>
    </row>
    <row r="149" spans="1:6" ht="15">
      <c r="A149" s="11"/>
      <c r="B149" s="11"/>
      <c r="C149" s="39"/>
      <c r="D149" s="13"/>
      <c r="E149" s="13"/>
      <c r="F149" s="49"/>
    </row>
    <row r="150" spans="1:6" ht="15">
      <c r="A150" s="11">
        <v>805</v>
      </c>
      <c r="B150" s="11" t="s">
        <v>79</v>
      </c>
      <c r="C150" s="116">
        <v>42878</v>
      </c>
      <c r="D150" s="13" t="s">
        <v>178</v>
      </c>
      <c r="E150" s="13" t="s">
        <v>78</v>
      </c>
      <c r="F150" s="49">
        <v>170.8</v>
      </c>
    </row>
    <row r="151" spans="1:6" ht="15">
      <c r="A151" s="11"/>
      <c r="B151" s="11"/>
      <c r="C151" s="39"/>
      <c r="D151" s="13"/>
      <c r="E151" s="13"/>
      <c r="F151" s="49"/>
    </row>
    <row r="152" spans="1:6" ht="15">
      <c r="A152" s="11">
        <v>900</v>
      </c>
      <c r="B152" s="13" t="s">
        <v>27</v>
      </c>
      <c r="C152" s="110">
        <v>42886</v>
      </c>
      <c r="D152" s="13" t="s">
        <v>194</v>
      </c>
      <c r="E152" s="11" t="s">
        <v>60</v>
      </c>
      <c r="F152" s="49">
        <v>11.3</v>
      </c>
    </row>
    <row r="153" spans="1:6" ht="15">
      <c r="A153" s="11">
        <v>900</v>
      </c>
      <c r="B153" s="13" t="s">
        <v>27</v>
      </c>
      <c r="C153" s="110">
        <v>42874</v>
      </c>
      <c r="D153" s="14" t="s">
        <v>177</v>
      </c>
      <c r="E153" s="13" t="s">
        <v>19</v>
      </c>
      <c r="F153" s="49">
        <v>51.84</v>
      </c>
    </row>
    <row r="154" spans="1:6" ht="15">
      <c r="A154" s="11">
        <v>900</v>
      </c>
      <c r="B154" s="13" t="s">
        <v>27</v>
      </c>
      <c r="C154" s="110">
        <v>42886</v>
      </c>
      <c r="D154" s="14" t="s">
        <v>190</v>
      </c>
      <c r="E154" s="13" t="s">
        <v>56</v>
      </c>
      <c r="F154" s="49">
        <v>104.41</v>
      </c>
    </row>
    <row r="155" spans="1:6" ht="15">
      <c r="A155" s="11"/>
      <c r="B155" s="13"/>
      <c r="C155" s="13"/>
      <c r="D155" s="14"/>
      <c r="E155" s="13"/>
      <c r="F155" s="49"/>
    </row>
    <row r="156" spans="1:6" ht="15">
      <c r="A156" s="26">
        <v>983</v>
      </c>
      <c r="B156" s="13" t="s">
        <v>97</v>
      </c>
      <c r="C156" s="110">
        <v>42886</v>
      </c>
      <c r="D156" s="14" t="s">
        <v>191</v>
      </c>
      <c r="E156" s="31" t="s">
        <v>99</v>
      </c>
      <c r="F156" s="49">
        <v>144.43</v>
      </c>
    </row>
    <row r="157" spans="1:6" ht="15.75" thickBot="1">
      <c r="A157" s="13"/>
      <c r="B157" s="13"/>
      <c r="C157" s="40"/>
      <c r="D157" s="14"/>
      <c r="E157" s="13"/>
      <c r="F157" s="56">
        <f>SUM(F131:F156)</f>
        <v>3355.1800000000003</v>
      </c>
    </row>
    <row r="158" spans="1:6" ht="15.75" thickBot="1">
      <c r="A158" s="28"/>
      <c r="B158" s="35"/>
      <c r="C158" s="35"/>
      <c r="D158" s="59" t="s">
        <v>34</v>
      </c>
      <c r="E158" s="34"/>
      <c r="F158" s="51"/>
    </row>
    <row r="159" spans="1:6" ht="15">
      <c r="A159" s="17">
        <v>337</v>
      </c>
      <c r="B159" s="11" t="s">
        <v>12</v>
      </c>
      <c r="C159" s="112">
        <v>42909</v>
      </c>
      <c r="D159" s="38" t="s">
        <v>208</v>
      </c>
      <c r="E159" s="13" t="s">
        <v>13</v>
      </c>
      <c r="F159" s="47">
        <v>218.76</v>
      </c>
    </row>
    <row r="160" spans="1:6" ht="15">
      <c r="A160" s="17"/>
      <c r="B160" s="13"/>
      <c r="C160" s="40"/>
      <c r="D160" s="13"/>
      <c r="E160" s="13"/>
      <c r="F160" s="47"/>
    </row>
    <row r="161" spans="1:6" ht="15">
      <c r="A161" s="11">
        <v>395</v>
      </c>
      <c r="B161" s="11" t="s">
        <v>181</v>
      </c>
      <c r="C161" s="110">
        <v>42909</v>
      </c>
      <c r="D161" s="14" t="s">
        <v>207</v>
      </c>
      <c r="E161" s="13" t="s">
        <v>183</v>
      </c>
      <c r="F161" s="47">
        <v>256.2</v>
      </c>
    </row>
    <row r="162" spans="1:6" ht="15">
      <c r="A162" s="17"/>
      <c r="B162" s="11"/>
      <c r="C162" s="32"/>
      <c r="D162" s="13"/>
      <c r="E162" s="13"/>
      <c r="F162" s="47"/>
    </row>
    <row r="163" spans="1:6" ht="15">
      <c r="A163" s="11">
        <v>441</v>
      </c>
      <c r="B163" s="11" t="s">
        <v>9</v>
      </c>
      <c r="C163" s="112">
        <v>42901</v>
      </c>
      <c r="D163" s="13" t="s">
        <v>204</v>
      </c>
      <c r="E163" s="13" t="s">
        <v>7</v>
      </c>
      <c r="F163" s="47">
        <v>111.75</v>
      </c>
    </row>
    <row r="164" spans="1:6" ht="15">
      <c r="A164" s="11">
        <v>441</v>
      </c>
      <c r="B164" s="11" t="s">
        <v>9</v>
      </c>
      <c r="C164" s="110">
        <v>42913</v>
      </c>
      <c r="D164" s="13" t="s">
        <v>210</v>
      </c>
      <c r="E164" s="13" t="s">
        <v>7</v>
      </c>
      <c r="F164" s="38">
        <v>414.31</v>
      </c>
    </row>
    <row r="165" spans="1:6" ht="15">
      <c r="A165" s="11"/>
      <c r="B165" s="11"/>
      <c r="C165" s="13"/>
      <c r="D165" s="13"/>
      <c r="E165" s="13"/>
      <c r="F165" s="38"/>
    </row>
    <row r="166" spans="1:6" ht="15">
      <c r="A166" s="11">
        <v>442</v>
      </c>
      <c r="B166" s="11" t="s">
        <v>200</v>
      </c>
      <c r="C166" s="110">
        <v>42898</v>
      </c>
      <c r="D166" s="13" t="s">
        <v>201</v>
      </c>
      <c r="E166" s="13" t="s">
        <v>202</v>
      </c>
      <c r="F166" s="38">
        <v>537.19</v>
      </c>
    </row>
    <row r="167" spans="1:6" ht="15">
      <c r="A167" s="11"/>
      <c r="B167" s="11"/>
      <c r="C167" s="40"/>
      <c r="D167" s="13"/>
      <c r="E167" s="13"/>
      <c r="F167" s="38"/>
    </row>
    <row r="168" spans="1:6" ht="15">
      <c r="A168" s="49">
        <v>508</v>
      </c>
      <c r="B168" s="49" t="s">
        <v>17</v>
      </c>
      <c r="C168" s="110">
        <v>42898</v>
      </c>
      <c r="D168" s="13" t="s">
        <v>203</v>
      </c>
      <c r="E168" s="13" t="s">
        <v>187</v>
      </c>
      <c r="F168" s="49">
        <v>400</v>
      </c>
    </row>
    <row r="169" spans="1:6" ht="15">
      <c r="A169" s="49">
        <v>508</v>
      </c>
      <c r="B169" s="49" t="s">
        <v>17</v>
      </c>
      <c r="C169" s="110">
        <v>42894</v>
      </c>
      <c r="D169" s="13" t="s">
        <v>199</v>
      </c>
      <c r="E169" s="11" t="s">
        <v>26</v>
      </c>
      <c r="F169" s="49">
        <v>50</v>
      </c>
    </row>
    <row r="170" spans="1:6" ht="15">
      <c r="A170" s="49">
        <v>508</v>
      </c>
      <c r="B170" s="49" t="s">
        <v>17</v>
      </c>
      <c r="C170" s="112">
        <v>42887</v>
      </c>
      <c r="D170" s="13" t="s">
        <v>197</v>
      </c>
      <c r="E170" s="11" t="s">
        <v>26</v>
      </c>
      <c r="F170" s="49">
        <v>25</v>
      </c>
    </row>
    <row r="171" spans="1:6" ht="15">
      <c r="A171" s="49">
        <v>508</v>
      </c>
      <c r="B171" s="49" t="s">
        <v>17</v>
      </c>
      <c r="C171" s="112">
        <v>42891</v>
      </c>
      <c r="D171" s="62" t="s">
        <v>198</v>
      </c>
      <c r="E171" s="50" t="s">
        <v>63</v>
      </c>
      <c r="F171" s="49">
        <v>14.48</v>
      </c>
    </row>
    <row r="172" spans="1:6" ht="15">
      <c r="A172" s="49">
        <v>508</v>
      </c>
      <c r="B172" s="49" t="s">
        <v>17</v>
      </c>
      <c r="C172" s="112">
        <v>42916</v>
      </c>
      <c r="D172" s="62" t="s">
        <v>215</v>
      </c>
      <c r="E172" s="11" t="s">
        <v>129</v>
      </c>
      <c r="F172" s="49">
        <v>9.6</v>
      </c>
    </row>
    <row r="173" spans="1:6" ht="15">
      <c r="A173" s="11"/>
      <c r="B173" s="11"/>
      <c r="C173" s="40"/>
      <c r="D173" s="13"/>
      <c r="E173" s="13"/>
      <c r="F173" s="49"/>
    </row>
    <row r="174" spans="1:6" ht="15">
      <c r="A174" s="11">
        <v>800</v>
      </c>
      <c r="B174" s="11" t="s">
        <v>18</v>
      </c>
      <c r="C174" s="112">
        <v>42899</v>
      </c>
      <c r="D174" s="13" t="s">
        <v>205</v>
      </c>
      <c r="E174" s="13" t="s">
        <v>74</v>
      </c>
      <c r="F174" s="49">
        <v>18</v>
      </c>
    </row>
    <row r="175" spans="1:6" ht="15">
      <c r="A175" s="11"/>
      <c r="B175" s="11"/>
      <c r="C175" s="40"/>
      <c r="D175" s="13"/>
      <c r="E175" s="13"/>
      <c r="F175" s="49"/>
    </row>
    <row r="176" spans="1:6" ht="15">
      <c r="A176" s="11">
        <v>851</v>
      </c>
      <c r="B176" s="11" t="s">
        <v>66</v>
      </c>
      <c r="C176" s="112">
        <v>42912</v>
      </c>
      <c r="D176" s="12" t="s">
        <v>209</v>
      </c>
      <c r="E176" s="11" t="s">
        <v>67</v>
      </c>
      <c r="F176" s="49">
        <v>20.28</v>
      </c>
    </row>
    <row r="177" spans="1:6" ht="15">
      <c r="A177" s="11"/>
      <c r="B177" s="11"/>
      <c r="C177" s="40"/>
      <c r="D177" s="13"/>
      <c r="E177" s="13"/>
      <c r="F177" s="49"/>
    </row>
    <row r="178" spans="1:6" ht="15">
      <c r="A178" s="11">
        <v>900</v>
      </c>
      <c r="B178" s="13" t="s">
        <v>27</v>
      </c>
      <c r="C178" s="112">
        <v>42902</v>
      </c>
      <c r="D178" s="12" t="s">
        <v>206</v>
      </c>
      <c r="E178" s="11" t="s">
        <v>19</v>
      </c>
      <c r="F178" s="49">
        <v>51.84</v>
      </c>
    </row>
    <row r="179" spans="1:6" ht="15">
      <c r="A179" s="11">
        <v>900</v>
      </c>
      <c r="B179" s="13" t="s">
        <v>27</v>
      </c>
      <c r="C179" s="112">
        <v>42916</v>
      </c>
      <c r="D179" s="13" t="s">
        <v>213</v>
      </c>
      <c r="E179" s="13" t="s">
        <v>56</v>
      </c>
      <c r="F179" s="49">
        <v>128.91</v>
      </c>
    </row>
    <row r="180" spans="1:6" ht="15">
      <c r="A180" s="11">
        <v>900</v>
      </c>
      <c r="B180" s="13" t="s">
        <v>27</v>
      </c>
      <c r="C180" s="112">
        <v>42916</v>
      </c>
      <c r="D180" s="13" t="s">
        <v>214</v>
      </c>
      <c r="E180" s="13" t="s">
        <v>56</v>
      </c>
      <c r="F180" s="49">
        <v>200</v>
      </c>
    </row>
    <row r="181" spans="1:6" ht="15">
      <c r="A181" s="11">
        <v>900</v>
      </c>
      <c r="B181" s="13" t="s">
        <v>27</v>
      </c>
      <c r="C181" s="112">
        <v>42916</v>
      </c>
      <c r="D181" s="13" t="s">
        <v>212</v>
      </c>
      <c r="E181" s="13" t="s">
        <v>60</v>
      </c>
      <c r="F181" s="49">
        <v>11.3</v>
      </c>
    </row>
    <row r="182" spans="1:6" ht="15">
      <c r="A182" s="26"/>
      <c r="B182" s="31"/>
      <c r="C182" s="104"/>
      <c r="D182" s="31"/>
      <c r="E182" s="31"/>
      <c r="F182" s="50"/>
    </row>
    <row r="183" spans="1:6" ht="15">
      <c r="A183" s="26">
        <v>983</v>
      </c>
      <c r="B183" s="13" t="s">
        <v>97</v>
      </c>
      <c r="C183" s="117">
        <v>42915</v>
      </c>
      <c r="D183" s="31" t="s">
        <v>211</v>
      </c>
      <c r="E183" s="31" t="s">
        <v>99</v>
      </c>
      <c r="F183" s="50">
        <v>100.39</v>
      </c>
    </row>
    <row r="184" spans="1:6" ht="15.75" thickBot="1">
      <c r="A184" s="31"/>
      <c r="B184" s="31"/>
      <c r="C184" s="31"/>
      <c r="D184" s="31"/>
      <c r="E184" s="31"/>
      <c r="F184" s="57">
        <f>SUM(F159:F183)</f>
        <v>2568.01</v>
      </c>
    </row>
    <row r="185" spans="1:6" ht="15.75" thickBot="1">
      <c r="A185" s="28"/>
      <c r="B185" s="34"/>
      <c r="C185" s="35"/>
      <c r="D185" s="59" t="s">
        <v>41</v>
      </c>
      <c r="E185" s="34"/>
      <c r="F185" s="21"/>
    </row>
    <row r="186" spans="1:6" ht="15">
      <c r="A186" s="32">
        <v>249</v>
      </c>
      <c r="B186" s="32" t="s">
        <v>218</v>
      </c>
      <c r="C186" s="112">
        <v>42920</v>
      </c>
      <c r="D186" s="47" t="s">
        <v>219</v>
      </c>
      <c r="E186" s="32" t="s">
        <v>80</v>
      </c>
      <c r="F186" s="47">
        <v>6.23</v>
      </c>
    </row>
    <row r="187" spans="1:6" ht="15">
      <c r="A187" s="7"/>
      <c r="B187" s="13"/>
      <c r="C187" s="7"/>
      <c r="D187" s="43"/>
      <c r="E187" s="13"/>
      <c r="F187" s="8"/>
    </row>
    <row r="188" spans="1:6" ht="15">
      <c r="A188" s="11">
        <v>301</v>
      </c>
      <c r="B188" s="11" t="s">
        <v>14</v>
      </c>
      <c r="C188" s="110">
        <v>42930</v>
      </c>
      <c r="D188" s="13" t="s">
        <v>223</v>
      </c>
      <c r="E188" s="13" t="s">
        <v>76</v>
      </c>
      <c r="F188" s="11">
        <v>26.12</v>
      </c>
    </row>
    <row r="189" spans="1:6" ht="15">
      <c r="A189" s="11"/>
      <c r="B189" s="11"/>
      <c r="C189" s="112"/>
      <c r="D189" s="32"/>
      <c r="E189" s="32"/>
      <c r="F189" s="17"/>
    </row>
    <row r="190" spans="1:6" ht="15">
      <c r="A190" s="11">
        <v>302</v>
      </c>
      <c r="B190" s="11" t="s">
        <v>47</v>
      </c>
      <c r="C190" s="110">
        <v>42937</v>
      </c>
      <c r="D190" s="32" t="s">
        <v>230</v>
      </c>
      <c r="E190" s="32" t="s">
        <v>175</v>
      </c>
      <c r="F190" s="17">
        <v>32.8</v>
      </c>
    </row>
    <row r="191" spans="1:6" ht="15">
      <c r="A191" s="11">
        <v>302</v>
      </c>
      <c r="B191" s="11" t="s">
        <v>47</v>
      </c>
      <c r="C191" s="110">
        <v>42928</v>
      </c>
      <c r="D191" s="32" t="s">
        <v>386</v>
      </c>
      <c r="E191" s="32" t="s">
        <v>387</v>
      </c>
      <c r="F191" s="17">
        <v>20.65</v>
      </c>
    </row>
    <row r="192" spans="1:6" ht="15">
      <c r="A192" s="11"/>
      <c r="B192" s="11"/>
      <c r="C192" s="112"/>
      <c r="D192" s="32"/>
      <c r="E192" s="32"/>
      <c r="F192" s="17"/>
    </row>
    <row r="193" spans="1:6" ht="15">
      <c r="A193" s="11">
        <v>315</v>
      </c>
      <c r="B193" s="11" t="s">
        <v>225</v>
      </c>
      <c r="C193" s="110">
        <v>42934</v>
      </c>
      <c r="D193" s="32" t="s">
        <v>226</v>
      </c>
      <c r="E193" s="32" t="s">
        <v>68</v>
      </c>
      <c r="F193" s="17">
        <v>318.13</v>
      </c>
    </row>
    <row r="194" spans="1:6" ht="15">
      <c r="A194" s="11"/>
      <c r="B194" s="11"/>
      <c r="C194" s="80"/>
      <c r="D194" s="33"/>
      <c r="E194" s="32"/>
      <c r="F194" s="64"/>
    </row>
    <row r="195" spans="1:6" ht="15">
      <c r="A195" s="11">
        <v>391</v>
      </c>
      <c r="B195" s="11" t="s">
        <v>70</v>
      </c>
      <c r="C195" s="110">
        <v>42927</v>
      </c>
      <c r="D195" s="13" t="s">
        <v>221</v>
      </c>
      <c r="E195" s="13" t="s">
        <v>61</v>
      </c>
      <c r="F195" s="11">
        <v>906.61</v>
      </c>
    </row>
    <row r="196" spans="1:6" ht="15">
      <c r="A196" s="11">
        <v>391</v>
      </c>
      <c r="B196" s="11" t="s">
        <v>84</v>
      </c>
      <c r="C196" s="110">
        <v>42858</v>
      </c>
      <c r="D196" s="13" t="s">
        <v>216</v>
      </c>
      <c r="E196" s="13" t="s">
        <v>217</v>
      </c>
      <c r="F196" s="11">
        <v>1120</v>
      </c>
    </row>
    <row r="197" spans="1:6" ht="15">
      <c r="A197" s="11"/>
      <c r="B197" s="11"/>
      <c r="C197" s="110"/>
      <c r="D197" s="13"/>
      <c r="E197" s="13"/>
      <c r="F197" s="11"/>
    </row>
    <row r="198" spans="1:6" ht="15">
      <c r="A198" s="11">
        <v>441</v>
      </c>
      <c r="B198" s="11" t="s">
        <v>231</v>
      </c>
      <c r="C198" s="110">
        <v>42941</v>
      </c>
      <c r="D198" s="13" t="s">
        <v>232</v>
      </c>
      <c r="E198" s="13" t="s">
        <v>69</v>
      </c>
      <c r="F198" s="11">
        <v>3217.62</v>
      </c>
    </row>
    <row r="199" spans="1:6" ht="15">
      <c r="A199" s="11">
        <v>441</v>
      </c>
      <c r="B199" s="11" t="s">
        <v>9</v>
      </c>
      <c r="C199" s="110">
        <v>42934</v>
      </c>
      <c r="D199" s="38" t="s">
        <v>224</v>
      </c>
      <c r="E199" s="13" t="s">
        <v>7</v>
      </c>
      <c r="F199" s="49">
        <v>206.38</v>
      </c>
    </row>
    <row r="200" spans="1:6" ht="15">
      <c r="A200" s="11">
        <v>441</v>
      </c>
      <c r="B200" s="11" t="s">
        <v>9</v>
      </c>
      <c r="C200" s="110">
        <v>42935</v>
      </c>
      <c r="D200" s="38" t="s">
        <v>227</v>
      </c>
      <c r="E200" s="13" t="s">
        <v>7</v>
      </c>
      <c r="F200" s="49">
        <v>29.08</v>
      </c>
    </row>
    <row r="201" spans="1:6" ht="15">
      <c r="A201" s="11"/>
      <c r="B201" s="11"/>
      <c r="C201" s="81"/>
      <c r="D201" s="38"/>
      <c r="E201" s="13"/>
      <c r="F201" s="49"/>
    </row>
    <row r="202" spans="1:6" ht="15">
      <c r="A202" s="11">
        <v>453</v>
      </c>
      <c r="B202" s="11" t="s">
        <v>236</v>
      </c>
      <c r="C202" s="110">
        <v>42944</v>
      </c>
      <c r="D202" s="38" t="s">
        <v>237</v>
      </c>
      <c r="E202" s="13" t="s">
        <v>238</v>
      </c>
      <c r="F202" s="49">
        <v>3473.67</v>
      </c>
    </row>
    <row r="203" spans="1:6" ht="15">
      <c r="A203" s="11"/>
      <c r="B203" s="11"/>
      <c r="C203" s="110"/>
      <c r="D203" s="38"/>
      <c r="E203" s="13"/>
      <c r="F203" s="49"/>
    </row>
    <row r="204" spans="1:6" ht="15">
      <c r="A204" s="11">
        <v>508</v>
      </c>
      <c r="B204" s="11" t="s">
        <v>17</v>
      </c>
      <c r="C204" s="110">
        <v>42920</v>
      </c>
      <c r="D204" s="47" t="s">
        <v>385</v>
      </c>
      <c r="E204" s="13" t="s">
        <v>379</v>
      </c>
      <c r="F204" s="64">
        <v>49.59</v>
      </c>
    </row>
    <row r="205" spans="1:6" ht="15">
      <c r="A205" s="11">
        <v>508</v>
      </c>
      <c r="B205" s="11" t="s">
        <v>17</v>
      </c>
      <c r="C205" s="110">
        <v>42944</v>
      </c>
      <c r="D205" s="47" t="s">
        <v>234</v>
      </c>
      <c r="E205" s="13" t="s">
        <v>235</v>
      </c>
      <c r="F205" s="64">
        <v>85</v>
      </c>
    </row>
    <row r="206" spans="1:6" ht="15">
      <c r="A206" s="11">
        <v>508</v>
      </c>
      <c r="B206" s="11" t="s">
        <v>17</v>
      </c>
      <c r="C206" s="110">
        <v>42937</v>
      </c>
      <c r="D206" s="47" t="s">
        <v>229</v>
      </c>
      <c r="E206" s="50" t="s">
        <v>44</v>
      </c>
      <c r="F206" s="64">
        <v>39.1</v>
      </c>
    </row>
    <row r="207" spans="1:6" ht="15">
      <c r="A207" s="11">
        <v>508</v>
      </c>
      <c r="B207" s="11" t="s">
        <v>17</v>
      </c>
      <c r="C207" s="110">
        <v>42947</v>
      </c>
      <c r="D207" s="13" t="s">
        <v>240</v>
      </c>
      <c r="E207" s="11" t="s">
        <v>129</v>
      </c>
      <c r="F207" s="49">
        <v>9.26</v>
      </c>
    </row>
    <row r="208" spans="1:6" ht="15">
      <c r="A208" s="11">
        <v>508</v>
      </c>
      <c r="B208" s="11" t="s">
        <v>17</v>
      </c>
      <c r="C208" s="110">
        <v>42926</v>
      </c>
      <c r="D208" s="13" t="s">
        <v>220</v>
      </c>
      <c r="E208" s="11" t="s">
        <v>63</v>
      </c>
      <c r="F208" s="49">
        <v>14.48</v>
      </c>
    </row>
    <row r="209" spans="1:6" ht="15">
      <c r="A209" s="11"/>
      <c r="B209" s="11"/>
      <c r="C209" s="81"/>
      <c r="D209" s="13"/>
      <c r="E209" s="11"/>
      <c r="F209" s="49"/>
    </row>
    <row r="210" spans="1:7" ht="15">
      <c r="A210" s="11">
        <v>851</v>
      </c>
      <c r="B210" s="11" t="s">
        <v>66</v>
      </c>
      <c r="C210" s="110">
        <v>42936</v>
      </c>
      <c r="D210" s="12" t="s">
        <v>228</v>
      </c>
      <c r="E210" s="11" t="s">
        <v>67</v>
      </c>
      <c r="F210" s="49">
        <v>50.7</v>
      </c>
      <c r="G210" s="1"/>
    </row>
    <row r="211" spans="1:7" ht="15">
      <c r="A211" s="11"/>
      <c r="B211" s="11"/>
      <c r="C211" s="81"/>
      <c r="D211" s="12"/>
      <c r="E211" s="11"/>
      <c r="F211" s="49"/>
      <c r="G211" s="1"/>
    </row>
    <row r="212" spans="1:6" ht="15">
      <c r="A212" s="11">
        <v>900</v>
      </c>
      <c r="B212" s="13" t="s">
        <v>27</v>
      </c>
      <c r="C212" s="110">
        <v>42930</v>
      </c>
      <c r="D212" s="12" t="s">
        <v>222</v>
      </c>
      <c r="E212" s="11" t="s">
        <v>19</v>
      </c>
      <c r="F212" s="49">
        <v>47.86</v>
      </c>
    </row>
    <row r="213" spans="1:6" ht="15">
      <c r="A213" s="11">
        <v>900</v>
      </c>
      <c r="B213" s="13" t="s">
        <v>27</v>
      </c>
      <c r="C213" s="110">
        <v>42947</v>
      </c>
      <c r="D213" s="12" t="s">
        <v>241</v>
      </c>
      <c r="E213" s="13" t="s">
        <v>60</v>
      </c>
      <c r="F213" s="49">
        <v>11.3</v>
      </c>
    </row>
    <row r="214" spans="1:6" ht="15">
      <c r="A214" s="11">
        <v>900</v>
      </c>
      <c r="B214" s="13" t="s">
        <v>27</v>
      </c>
      <c r="C214" s="110">
        <v>42947</v>
      </c>
      <c r="D214" s="13" t="s">
        <v>239</v>
      </c>
      <c r="E214" s="13" t="s">
        <v>56</v>
      </c>
      <c r="F214" s="103">
        <v>104.41</v>
      </c>
    </row>
    <row r="215" spans="1:6" ht="15">
      <c r="A215" s="26"/>
      <c r="B215" s="31"/>
      <c r="C215" s="114"/>
      <c r="D215" s="31"/>
      <c r="E215" s="31"/>
      <c r="F215" s="115"/>
    </row>
    <row r="216" spans="1:6" ht="15">
      <c r="A216" s="26">
        <v>983</v>
      </c>
      <c r="B216" s="13" t="s">
        <v>97</v>
      </c>
      <c r="C216" s="110">
        <v>42944</v>
      </c>
      <c r="D216" s="31" t="s">
        <v>233</v>
      </c>
      <c r="E216" s="31" t="s">
        <v>99</v>
      </c>
      <c r="F216" s="115">
        <v>55.65</v>
      </c>
    </row>
    <row r="217" spans="1:6" ht="15.75" thickBot="1">
      <c r="A217" s="31"/>
      <c r="B217" s="31"/>
      <c r="C217" s="31"/>
      <c r="D217" s="30"/>
      <c r="E217" s="31"/>
      <c r="F217" s="65">
        <f>SUM(F186:F216)</f>
        <v>9824.640000000001</v>
      </c>
    </row>
    <row r="218" spans="1:6" ht="15.75" thickBot="1">
      <c r="A218" s="28"/>
      <c r="B218" s="34"/>
      <c r="C218" s="35"/>
      <c r="D218" s="59" t="s">
        <v>42</v>
      </c>
      <c r="E218" s="34"/>
      <c r="F218" s="21"/>
    </row>
    <row r="219" spans="1:6" ht="15">
      <c r="A219" s="11">
        <v>182</v>
      </c>
      <c r="B219" s="13" t="s">
        <v>249</v>
      </c>
      <c r="C219" s="110">
        <v>42963</v>
      </c>
      <c r="D219" s="13" t="s">
        <v>250</v>
      </c>
      <c r="E219" s="13" t="s">
        <v>251</v>
      </c>
      <c r="F219" s="11">
        <v>263.01</v>
      </c>
    </row>
    <row r="220" spans="1:6" ht="15">
      <c r="A220" s="11"/>
      <c r="B220" s="13"/>
      <c r="C220" s="110"/>
      <c r="D220" s="13"/>
      <c r="E220" s="13"/>
      <c r="F220" s="11"/>
    </row>
    <row r="221" spans="1:6" ht="15">
      <c r="A221" s="11">
        <v>195</v>
      </c>
      <c r="B221" s="13" t="s">
        <v>388</v>
      </c>
      <c r="C221" s="110">
        <v>42972</v>
      </c>
      <c r="D221" s="13" t="s">
        <v>404</v>
      </c>
      <c r="E221" s="13" t="s">
        <v>405</v>
      </c>
      <c r="F221" s="11">
        <v>53.06</v>
      </c>
    </row>
    <row r="222" spans="1:6" ht="15">
      <c r="A222" s="11"/>
      <c r="B222" s="13"/>
      <c r="C222" s="110"/>
      <c r="D222" s="13"/>
      <c r="E222" s="13"/>
      <c r="F222" s="11"/>
    </row>
    <row r="223" spans="1:6" ht="15">
      <c r="A223" s="11">
        <v>197</v>
      </c>
      <c r="B223" s="13" t="s">
        <v>398</v>
      </c>
      <c r="C223" s="110">
        <v>42975</v>
      </c>
      <c r="D223" s="13" t="s">
        <v>399</v>
      </c>
      <c r="E223" s="13" t="s">
        <v>400</v>
      </c>
      <c r="F223" s="11">
        <v>19.83</v>
      </c>
    </row>
    <row r="224" spans="1:6" ht="15">
      <c r="A224" s="11"/>
      <c r="B224" s="13"/>
      <c r="C224" s="89"/>
      <c r="D224" s="13"/>
      <c r="E224" s="13"/>
      <c r="F224" s="11"/>
    </row>
    <row r="225" spans="1:6" ht="15">
      <c r="A225" s="11">
        <v>221</v>
      </c>
      <c r="B225" s="11" t="s">
        <v>57</v>
      </c>
      <c r="C225" s="110">
        <v>42976</v>
      </c>
      <c r="D225" s="14" t="s">
        <v>256</v>
      </c>
      <c r="E225" s="13" t="s">
        <v>257</v>
      </c>
      <c r="F225" s="17">
        <v>84.01</v>
      </c>
    </row>
    <row r="226" spans="1:6" ht="15">
      <c r="A226" s="11">
        <v>221</v>
      </c>
      <c r="B226" s="11" t="s">
        <v>57</v>
      </c>
      <c r="C226" s="110">
        <v>42976</v>
      </c>
      <c r="D226" s="14" t="s">
        <v>258</v>
      </c>
      <c r="E226" s="13" t="s">
        <v>257</v>
      </c>
      <c r="F226" s="17">
        <v>102.68</v>
      </c>
    </row>
    <row r="227" spans="1:6" ht="15">
      <c r="A227" s="11"/>
      <c r="B227" s="11"/>
      <c r="C227" s="110"/>
      <c r="D227" s="14"/>
      <c r="E227" s="13"/>
      <c r="F227" s="17"/>
    </row>
    <row r="228" spans="1:6" ht="15">
      <c r="A228" s="11">
        <v>337</v>
      </c>
      <c r="B228" s="11" t="s">
        <v>12</v>
      </c>
      <c r="C228" s="110">
        <v>42978</v>
      </c>
      <c r="D228" s="13" t="s">
        <v>264</v>
      </c>
      <c r="E228" s="13" t="s">
        <v>76</v>
      </c>
      <c r="F228" s="17">
        <v>225.88</v>
      </c>
    </row>
    <row r="229" spans="1:8" ht="15">
      <c r="A229" s="11">
        <v>337</v>
      </c>
      <c r="B229" s="11" t="s">
        <v>12</v>
      </c>
      <c r="C229" s="110">
        <v>42977</v>
      </c>
      <c r="D229" s="13" t="s">
        <v>260</v>
      </c>
      <c r="E229" s="13" t="s">
        <v>76</v>
      </c>
      <c r="F229" s="11">
        <v>193.43</v>
      </c>
      <c r="G229" s="3"/>
      <c r="H229" s="5"/>
    </row>
    <row r="230" spans="1:8" ht="15">
      <c r="A230" s="11"/>
      <c r="B230" s="11"/>
      <c r="C230" s="89"/>
      <c r="D230" s="14"/>
      <c r="E230" s="13"/>
      <c r="F230" s="11"/>
      <c r="G230" s="3"/>
      <c r="H230" s="5"/>
    </row>
    <row r="231" spans="1:8" ht="15">
      <c r="A231" s="11">
        <v>370</v>
      </c>
      <c r="B231" s="11" t="s">
        <v>6</v>
      </c>
      <c r="C231" s="110">
        <v>42976</v>
      </c>
      <c r="D231" s="14" t="s">
        <v>259</v>
      </c>
      <c r="E231" s="13" t="s">
        <v>45</v>
      </c>
      <c r="F231" s="11">
        <v>160.29</v>
      </c>
      <c r="G231" s="3"/>
      <c r="H231" s="5"/>
    </row>
    <row r="232" spans="1:8" ht="15">
      <c r="A232" s="11">
        <v>370</v>
      </c>
      <c r="B232" s="11" t="s">
        <v>6</v>
      </c>
      <c r="C232" s="110">
        <v>42950</v>
      </c>
      <c r="D232" s="14" t="s">
        <v>243</v>
      </c>
      <c r="E232" s="13" t="s">
        <v>8</v>
      </c>
      <c r="F232" s="11">
        <v>247.82</v>
      </c>
      <c r="G232" s="3"/>
      <c r="H232" s="5"/>
    </row>
    <row r="233" spans="1:8" ht="15">
      <c r="A233" s="11"/>
      <c r="B233" s="11"/>
      <c r="C233" s="110"/>
      <c r="D233" s="14"/>
      <c r="E233" s="13"/>
      <c r="F233" s="11"/>
      <c r="G233" s="3"/>
      <c r="H233" s="5"/>
    </row>
    <row r="234" spans="1:8" ht="15">
      <c r="A234" s="11">
        <v>391</v>
      </c>
      <c r="B234" s="11" t="s">
        <v>84</v>
      </c>
      <c r="C234" s="110">
        <v>42958</v>
      </c>
      <c r="D234" s="14" t="s">
        <v>245</v>
      </c>
      <c r="E234" s="13" t="s">
        <v>246</v>
      </c>
      <c r="F234" s="11">
        <v>421.49</v>
      </c>
      <c r="G234" s="3"/>
      <c r="H234" s="5"/>
    </row>
    <row r="235" spans="1:8" ht="15">
      <c r="A235" s="11">
        <v>391</v>
      </c>
      <c r="B235" s="11" t="s">
        <v>84</v>
      </c>
      <c r="C235" s="110">
        <v>42961</v>
      </c>
      <c r="D235" s="13" t="s">
        <v>248</v>
      </c>
      <c r="E235" s="13" t="s">
        <v>61</v>
      </c>
      <c r="F235" s="11">
        <v>555.1</v>
      </c>
      <c r="G235" s="3"/>
      <c r="H235" s="5"/>
    </row>
    <row r="236" spans="1:8" ht="15">
      <c r="A236" s="11"/>
      <c r="B236" s="11"/>
      <c r="C236" s="110"/>
      <c r="D236" s="13"/>
      <c r="E236" s="13"/>
      <c r="F236" s="11"/>
      <c r="G236" s="3"/>
      <c r="H236" s="5"/>
    </row>
    <row r="237" spans="1:8" ht="15">
      <c r="A237" s="11">
        <v>392</v>
      </c>
      <c r="B237" s="11" t="s">
        <v>49</v>
      </c>
      <c r="C237" s="110">
        <v>42978</v>
      </c>
      <c r="D237" s="13" t="s">
        <v>396</v>
      </c>
      <c r="E237" s="13" t="s">
        <v>397</v>
      </c>
      <c r="F237" s="11">
        <v>142.28</v>
      </c>
      <c r="G237" s="3"/>
      <c r="H237" s="5"/>
    </row>
    <row r="238" spans="1:8" ht="15">
      <c r="A238" s="11"/>
      <c r="B238" s="11"/>
      <c r="C238" s="89"/>
      <c r="D238" s="13"/>
      <c r="E238" s="13"/>
      <c r="F238" s="11"/>
      <c r="G238" s="3"/>
      <c r="H238" s="5"/>
    </row>
    <row r="239" spans="1:8" ht="15">
      <c r="A239" s="11">
        <v>441</v>
      </c>
      <c r="B239" s="11" t="s">
        <v>231</v>
      </c>
      <c r="C239" s="110">
        <v>42951</v>
      </c>
      <c r="D239" s="32" t="s">
        <v>244</v>
      </c>
      <c r="E239" s="32" t="s">
        <v>69</v>
      </c>
      <c r="F239" s="11">
        <v>470</v>
      </c>
      <c r="G239" s="3"/>
      <c r="H239" s="5"/>
    </row>
    <row r="240" spans="1:8" ht="15">
      <c r="A240" s="11">
        <v>441</v>
      </c>
      <c r="B240" s="11" t="s">
        <v>9</v>
      </c>
      <c r="C240" s="110">
        <v>42972</v>
      </c>
      <c r="D240" s="13" t="s">
        <v>252</v>
      </c>
      <c r="E240" s="13" t="s">
        <v>7</v>
      </c>
      <c r="F240" s="11">
        <v>75.97</v>
      </c>
      <c r="G240" s="3"/>
      <c r="H240" s="5"/>
    </row>
    <row r="241" spans="1:8" ht="15">
      <c r="A241" s="11">
        <v>441</v>
      </c>
      <c r="B241" s="11" t="s">
        <v>9</v>
      </c>
      <c r="C241" s="110">
        <v>42978</v>
      </c>
      <c r="D241" s="13" t="s">
        <v>261</v>
      </c>
      <c r="E241" s="13" t="s">
        <v>7</v>
      </c>
      <c r="F241" s="11">
        <v>181.02</v>
      </c>
      <c r="G241" s="3"/>
      <c r="H241" s="5"/>
    </row>
    <row r="242" spans="1:8" ht="15">
      <c r="A242" s="11"/>
      <c r="B242" s="11"/>
      <c r="C242" s="110"/>
      <c r="D242" s="13"/>
      <c r="E242" s="13"/>
      <c r="F242" s="11"/>
      <c r="G242" s="3"/>
      <c r="H242" s="5"/>
    </row>
    <row r="243" spans="1:8" ht="15">
      <c r="A243" s="11">
        <v>445</v>
      </c>
      <c r="B243" s="11" t="s">
        <v>393</v>
      </c>
      <c r="C243" s="110">
        <v>42963</v>
      </c>
      <c r="D243" s="13" t="s">
        <v>418</v>
      </c>
      <c r="E243" s="13" t="s">
        <v>400</v>
      </c>
      <c r="F243" s="11">
        <v>15.69</v>
      </c>
      <c r="G243" s="3"/>
      <c r="H243" s="5"/>
    </row>
    <row r="244" spans="1:8" ht="15">
      <c r="A244" s="11"/>
      <c r="B244" s="11"/>
      <c r="C244" s="110"/>
      <c r="D244" s="13"/>
      <c r="E244" s="13"/>
      <c r="F244" s="11"/>
      <c r="G244" s="3"/>
      <c r="H244" s="5"/>
    </row>
    <row r="245" spans="1:8" ht="15">
      <c r="A245" s="11">
        <v>452</v>
      </c>
      <c r="B245" s="11" t="s">
        <v>253</v>
      </c>
      <c r="C245" s="110">
        <v>42975</v>
      </c>
      <c r="D245" s="13" t="s">
        <v>254</v>
      </c>
      <c r="E245" s="13" t="s">
        <v>255</v>
      </c>
      <c r="F245" s="11">
        <v>19950.73</v>
      </c>
      <c r="G245" s="3"/>
      <c r="H245" s="5"/>
    </row>
    <row r="246" spans="1:8" ht="15">
      <c r="A246" s="11"/>
      <c r="B246" s="11"/>
      <c r="C246" s="110"/>
      <c r="D246" s="13"/>
      <c r="E246" s="13"/>
      <c r="F246" s="11"/>
      <c r="G246" s="3"/>
      <c r="H246" s="5"/>
    </row>
    <row r="247" spans="1:8" ht="15">
      <c r="A247" s="11">
        <v>508</v>
      </c>
      <c r="B247" s="11" t="s">
        <v>17</v>
      </c>
      <c r="C247" s="110">
        <v>42950</v>
      </c>
      <c r="D247" s="13" t="s">
        <v>242</v>
      </c>
      <c r="E247" s="11" t="s">
        <v>63</v>
      </c>
      <c r="F247" s="11">
        <v>14.48</v>
      </c>
      <c r="G247" s="3"/>
      <c r="H247" s="5"/>
    </row>
    <row r="248" spans="1:6" ht="15">
      <c r="A248" s="11">
        <v>508</v>
      </c>
      <c r="B248" s="11" t="s">
        <v>17</v>
      </c>
      <c r="C248" s="110">
        <v>42978</v>
      </c>
      <c r="D248" s="12" t="s">
        <v>265</v>
      </c>
      <c r="E248" s="11" t="s">
        <v>129</v>
      </c>
      <c r="F248" s="11">
        <v>9.26</v>
      </c>
    </row>
    <row r="249" spans="1:6" ht="15">
      <c r="A249" s="11">
        <v>508</v>
      </c>
      <c r="B249" s="11" t="s">
        <v>17</v>
      </c>
      <c r="C249" s="110">
        <v>42967</v>
      </c>
      <c r="D249" s="12" t="s">
        <v>367</v>
      </c>
      <c r="E249" s="11" t="s">
        <v>368</v>
      </c>
      <c r="F249" s="11">
        <v>97</v>
      </c>
    </row>
    <row r="250" spans="1:6" ht="15">
      <c r="A250" s="11"/>
      <c r="B250" s="11"/>
      <c r="C250" s="89"/>
      <c r="D250" s="12"/>
      <c r="E250" s="11"/>
      <c r="F250" s="11"/>
    </row>
    <row r="251" spans="1:6" ht="15">
      <c r="A251" s="11">
        <v>900</v>
      </c>
      <c r="B251" s="13" t="s">
        <v>27</v>
      </c>
      <c r="C251" s="110">
        <v>42958</v>
      </c>
      <c r="D251" s="12" t="s">
        <v>247</v>
      </c>
      <c r="E251" s="11" t="s">
        <v>19</v>
      </c>
      <c r="F251" s="11">
        <v>35.92</v>
      </c>
    </row>
    <row r="252" spans="1:6" ht="15">
      <c r="A252" s="11">
        <v>900</v>
      </c>
      <c r="B252" s="13" t="s">
        <v>27</v>
      </c>
      <c r="C252" s="110">
        <v>42978</v>
      </c>
      <c r="D252" s="13" t="s">
        <v>262</v>
      </c>
      <c r="E252" s="13" t="s">
        <v>60</v>
      </c>
      <c r="F252" s="11">
        <v>11.3</v>
      </c>
    </row>
    <row r="253" spans="1:6" ht="15">
      <c r="A253" s="11">
        <v>900</v>
      </c>
      <c r="B253" s="13" t="s">
        <v>27</v>
      </c>
      <c r="C253" s="110">
        <v>42978</v>
      </c>
      <c r="D253" s="12" t="s">
        <v>266</v>
      </c>
      <c r="E253" s="13" t="s">
        <v>56</v>
      </c>
      <c r="F253" s="11">
        <v>128.91</v>
      </c>
    </row>
    <row r="254" spans="1:6" ht="15">
      <c r="A254" s="17"/>
      <c r="B254" s="32"/>
      <c r="C254" s="89"/>
      <c r="D254" s="85"/>
      <c r="E254" s="32"/>
      <c r="F254" s="11"/>
    </row>
    <row r="255" spans="1:6" ht="15">
      <c r="A255" s="26">
        <v>983</v>
      </c>
      <c r="B255" s="13" t="s">
        <v>97</v>
      </c>
      <c r="C255" s="110">
        <v>42978</v>
      </c>
      <c r="D255" s="31" t="s">
        <v>263</v>
      </c>
      <c r="E255" s="31" t="s">
        <v>99</v>
      </c>
      <c r="F255" s="11">
        <v>20.6</v>
      </c>
    </row>
    <row r="256" spans="1:6" ht="15.75" thickBot="1">
      <c r="A256" s="11"/>
      <c r="B256" s="13"/>
      <c r="C256" s="13"/>
      <c r="D256" s="13"/>
      <c r="E256" s="13"/>
      <c r="F256" s="45">
        <f>SUM(F219:F255)</f>
        <v>23479.759999999995</v>
      </c>
    </row>
    <row r="257" spans="1:6" ht="15.75" thickBot="1">
      <c r="A257" s="28"/>
      <c r="B257" s="35"/>
      <c r="C257" s="35"/>
      <c r="D257" s="59" t="s">
        <v>46</v>
      </c>
      <c r="E257" s="35"/>
      <c r="F257" s="21"/>
    </row>
    <row r="258" spans="1:6" ht="15">
      <c r="A258" s="11">
        <v>221</v>
      </c>
      <c r="B258" s="11" t="s">
        <v>57</v>
      </c>
      <c r="C258" s="110">
        <v>42983</v>
      </c>
      <c r="D258" s="13" t="s">
        <v>272</v>
      </c>
      <c r="E258" s="13" t="s">
        <v>257</v>
      </c>
      <c r="F258" s="13">
        <v>20.73</v>
      </c>
    </row>
    <row r="259" spans="1:6" ht="15">
      <c r="A259" s="11">
        <v>221</v>
      </c>
      <c r="B259" s="11" t="s">
        <v>57</v>
      </c>
      <c r="C259" s="110">
        <v>42989</v>
      </c>
      <c r="D259" s="13" t="s">
        <v>277</v>
      </c>
      <c r="E259" s="13" t="s">
        <v>71</v>
      </c>
      <c r="F259" s="13">
        <v>46.9</v>
      </c>
    </row>
    <row r="260" spans="1:6" ht="15">
      <c r="A260" s="11">
        <v>221</v>
      </c>
      <c r="B260" s="11" t="s">
        <v>57</v>
      </c>
      <c r="C260" s="110">
        <v>42998</v>
      </c>
      <c r="D260" s="13" t="s">
        <v>286</v>
      </c>
      <c r="E260" s="13" t="s">
        <v>287</v>
      </c>
      <c r="F260" s="13">
        <v>124.01</v>
      </c>
    </row>
    <row r="261" spans="1:6" ht="15">
      <c r="A261" s="11"/>
      <c r="B261" s="11"/>
      <c r="C261" s="40"/>
      <c r="D261" s="13"/>
      <c r="E261" s="13"/>
      <c r="F261" s="13"/>
    </row>
    <row r="262" spans="1:6" ht="15">
      <c r="A262" s="11">
        <v>301</v>
      </c>
      <c r="B262" s="11" t="s">
        <v>14</v>
      </c>
      <c r="C262" s="110">
        <v>43006</v>
      </c>
      <c r="D262" s="13" t="s">
        <v>295</v>
      </c>
      <c r="E262" s="13" t="s">
        <v>296</v>
      </c>
      <c r="F262" s="13">
        <v>172.47</v>
      </c>
    </row>
    <row r="263" spans="1:6" ht="15">
      <c r="A263" s="11">
        <v>301</v>
      </c>
      <c r="B263" s="11" t="s">
        <v>14</v>
      </c>
      <c r="C263" s="110">
        <v>42989</v>
      </c>
      <c r="D263" s="13" t="s">
        <v>283</v>
      </c>
      <c r="E263" s="13" t="s">
        <v>76</v>
      </c>
      <c r="F263" s="13">
        <v>72.47</v>
      </c>
    </row>
    <row r="264" spans="1:6" ht="15">
      <c r="A264" s="11"/>
      <c r="B264" s="11"/>
      <c r="C264" s="40"/>
      <c r="D264" s="13"/>
      <c r="E264" s="13"/>
      <c r="F264" s="13"/>
    </row>
    <row r="265" spans="1:6" ht="15">
      <c r="A265" s="11">
        <v>331</v>
      </c>
      <c r="B265" s="11" t="s">
        <v>51</v>
      </c>
      <c r="C265" s="110">
        <v>42984</v>
      </c>
      <c r="D265" s="13" t="s">
        <v>273</v>
      </c>
      <c r="E265" s="13" t="s">
        <v>75</v>
      </c>
      <c r="F265" s="13">
        <v>34.68</v>
      </c>
    </row>
    <row r="266" spans="1:6" ht="15">
      <c r="A266" s="11"/>
      <c r="B266" s="11"/>
      <c r="C266" s="40"/>
      <c r="D266" s="11"/>
      <c r="E266" s="11"/>
      <c r="F266" s="11"/>
    </row>
    <row r="267" spans="1:6" ht="15">
      <c r="A267" s="11">
        <v>337</v>
      </c>
      <c r="B267" s="11" t="s">
        <v>12</v>
      </c>
      <c r="C267" s="110">
        <v>42983</v>
      </c>
      <c r="D267" s="11" t="s">
        <v>271</v>
      </c>
      <c r="E267" s="11" t="s">
        <v>13</v>
      </c>
      <c r="F267" s="11">
        <v>437.54</v>
      </c>
    </row>
    <row r="268" spans="1:6" ht="15">
      <c r="A268" s="11"/>
      <c r="B268" s="11"/>
      <c r="C268" s="110"/>
      <c r="D268" s="11"/>
      <c r="E268" s="11"/>
      <c r="F268" s="11"/>
    </row>
    <row r="269" spans="1:6" ht="15">
      <c r="A269" s="11">
        <v>370</v>
      </c>
      <c r="B269" s="11" t="s">
        <v>6</v>
      </c>
      <c r="C269" s="110">
        <v>43000</v>
      </c>
      <c r="D269" s="11" t="s">
        <v>288</v>
      </c>
      <c r="E269" s="11" t="s">
        <v>8</v>
      </c>
      <c r="F269" s="11">
        <v>248.71</v>
      </c>
    </row>
    <row r="270" spans="1:6" ht="15">
      <c r="A270" s="11">
        <v>370</v>
      </c>
      <c r="B270" s="11" t="s">
        <v>6</v>
      </c>
      <c r="C270" s="110">
        <v>43007</v>
      </c>
      <c r="D270" s="11" t="s">
        <v>298</v>
      </c>
      <c r="E270" s="11" t="s">
        <v>8</v>
      </c>
      <c r="F270" s="11">
        <v>223.14</v>
      </c>
    </row>
    <row r="271" spans="1:6" ht="15">
      <c r="A271" s="11">
        <v>370</v>
      </c>
      <c r="B271" s="11" t="s">
        <v>6</v>
      </c>
      <c r="C271" s="110">
        <v>43007</v>
      </c>
      <c r="D271" s="11" t="s">
        <v>299</v>
      </c>
      <c r="E271" s="11" t="s">
        <v>8</v>
      </c>
      <c r="F271" s="11">
        <v>166.24</v>
      </c>
    </row>
    <row r="272" spans="1:6" ht="15">
      <c r="A272" s="11"/>
      <c r="B272" s="11"/>
      <c r="C272" s="110"/>
      <c r="D272" s="11"/>
      <c r="E272" s="11"/>
      <c r="F272" s="11"/>
    </row>
    <row r="273" spans="1:6" ht="15">
      <c r="A273" s="11">
        <v>386</v>
      </c>
      <c r="B273" s="11" t="s">
        <v>419</v>
      </c>
      <c r="C273" s="110">
        <v>42998</v>
      </c>
      <c r="D273" s="11" t="s">
        <v>420</v>
      </c>
      <c r="E273" s="11" t="s">
        <v>421</v>
      </c>
      <c r="F273" s="11">
        <v>21.49</v>
      </c>
    </row>
    <row r="274" spans="1:6" ht="15">
      <c r="A274" s="11"/>
      <c r="B274" s="11"/>
      <c r="C274" s="39"/>
      <c r="D274" s="11"/>
      <c r="E274" s="11"/>
      <c r="F274" s="11"/>
    </row>
    <row r="275" spans="1:6" ht="15">
      <c r="A275" s="11">
        <v>391</v>
      </c>
      <c r="B275" s="11" t="s">
        <v>267</v>
      </c>
      <c r="C275" s="110">
        <v>42982</v>
      </c>
      <c r="D275" s="13" t="s">
        <v>268</v>
      </c>
      <c r="E275" s="13" t="s">
        <v>269</v>
      </c>
      <c r="F275" s="11">
        <v>220</v>
      </c>
    </row>
    <row r="276" spans="1:6" ht="15">
      <c r="A276" s="11"/>
      <c r="B276" s="11"/>
      <c r="C276" s="40"/>
      <c r="D276" s="13"/>
      <c r="E276" s="13"/>
      <c r="F276" s="11"/>
    </row>
    <row r="277" spans="1:6" ht="15">
      <c r="A277" s="11">
        <v>441</v>
      </c>
      <c r="B277" s="11" t="s">
        <v>86</v>
      </c>
      <c r="C277" s="110">
        <v>42991</v>
      </c>
      <c r="D277" s="13" t="s">
        <v>284</v>
      </c>
      <c r="E277" s="13" t="s">
        <v>7</v>
      </c>
      <c r="F277" s="11">
        <v>114.85</v>
      </c>
    </row>
    <row r="278" spans="1:6" ht="15">
      <c r="A278" s="11"/>
      <c r="B278" s="11"/>
      <c r="C278" s="40"/>
      <c r="D278" s="13"/>
      <c r="E278" s="13"/>
      <c r="F278" s="11"/>
    </row>
    <row r="279" spans="1:6" ht="15">
      <c r="A279" s="11">
        <v>444</v>
      </c>
      <c r="B279" s="11" t="s">
        <v>81</v>
      </c>
      <c r="C279" s="110">
        <v>42991</v>
      </c>
      <c r="D279" s="13" t="s">
        <v>285</v>
      </c>
      <c r="E279" s="13" t="s">
        <v>7</v>
      </c>
      <c r="F279" s="11">
        <v>2.98</v>
      </c>
    </row>
    <row r="280" spans="1:6" ht="15">
      <c r="A280" s="11"/>
      <c r="B280" s="11"/>
      <c r="C280" s="110"/>
      <c r="D280" s="13"/>
      <c r="E280" s="13"/>
      <c r="F280" s="11"/>
    </row>
    <row r="281" spans="1:6" ht="15">
      <c r="A281" s="11">
        <v>500</v>
      </c>
      <c r="B281" s="11" t="s">
        <v>289</v>
      </c>
      <c r="C281" s="110">
        <v>43004</v>
      </c>
      <c r="D281" s="13" t="s">
        <v>290</v>
      </c>
      <c r="E281" s="13" t="s">
        <v>238</v>
      </c>
      <c r="F281" s="11">
        <v>774.38</v>
      </c>
    </row>
    <row r="282" spans="1:6" ht="15">
      <c r="A282" s="11">
        <v>500</v>
      </c>
      <c r="B282" s="11" t="s">
        <v>289</v>
      </c>
      <c r="C282" s="110">
        <v>43004</v>
      </c>
      <c r="D282" s="13" t="s">
        <v>291</v>
      </c>
      <c r="E282" s="13" t="s">
        <v>238</v>
      </c>
      <c r="F282" s="11">
        <v>80.28</v>
      </c>
    </row>
    <row r="283" spans="1:6" ht="15">
      <c r="A283" s="11"/>
      <c r="B283" s="11"/>
      <c r="C283" s="40"/>
      <c r="D283" s="13"/>
      <c r="E283" s="13"/>
      <c r="F283" s="11"/>
    </row>
    <row r="284" spans="1:6" ht="15">
      <c r="A284" s="11">
        <v>508</v>
      </c>
      <c r="B284" s="11" t="s">
        <v>17</v>
      </c>
      <c r="C284" s="110">
        <v>42983</v>
      </c>
      <c r="D284" s="13" t="s">
        <v>270</v>
      </c>
      <c r="E284" s="13" t="s">
        <v>26</v>
      </c>
      <c r="F284" s="11">
        <v>50</v>
      </c>
    </row>
    <row r="285" spans="1:6" ht="15">
      <c r="A285" s="11">
        <v>508</v>
      </c>
      <c r="B285" s="11" t="s">
        <v>17</v>
      </c>
      <c r="C285" s="110">
        <v>42986</v>
      </c>
      <c r="D285" s="13" t="s">
        <v>275</v>
      </c>
      <c r="E285" s="11" t="s">
        <v>63</v>
      </c>
      <c r="F285" s="11">
        <v>14.48</v>
      </c>
    </row>
    <row r="286" spans="1:6" ht="15">
      <c r="A286" s="11">
        <v>508</v>
      </c>
      <c r="B286" s="11" t="s">
        <v>17</v>
      </c>
      <c r="C286" s="110">
        <v>43008</v>
      </c>
      <c r="D286" s="13" t="s">
        <v>302</v>
      </c>
      <c r="E286" s="11" t="s">
        <v>129</v>
      </c>
      <c r="F286" s="11">
        <v>9.38</v>
      </c>
    </row>
    <row r="287" spans="1:6" ht="15">
      <c r="A287" s="11"/>
      <c r="B287" s="11"/>
      <c r="C287" s="40"/>
      <c r="D287" s="13"/>
      <c r="E287" s="11"/>
      <c r="F287" s="11"/>
    </row>
    <row r="288" spans="1:6" ht="15">
      <c r="A288" s="11">
        <v>800</v>
      </c>
      <c r="B288" s="11" t="s">
        <v>18</v>
      </c>
      <c r="C288" s="110">
        <v>43006</v>
      </c>
      <c r="D288" s="13" t="s">
        <v>297</v>
      </c>
      <c r="E288" s="11" t="s">
        <v>119</v>
      </c>
      <c r="F288" s="11">
        <v>60</v>
      </c>
    </row>
    <row r="289" spans="1:6" ht="15">
      <c r="A289" s="11"/>
      <c r="B289" s="11"/>
      <c r="C289" s="40"/>
      <c r="D289" s="13"/>
      <c r="E289" s="11"/>
      <c r="F289" s="11"/>
    </row>
    <row r="290" spans="1:6" ht="15">
      <c r="A290" s="11">
        <v>805</v>
      </c>
      <c r="B290" s="11" t="s">
        <v>79</v>
      </c>
      <c r="C290" s="110">
        <v>43006</v>
      </c>
      <c r="D290" s="13" t="s">
        <v>293</v>
      </c>
      <c r="E290" s="11" t="s">
        <v>294</v>
      </c>
      <c r="F290" s="11">
        <v>30</v>
      </c>
    </row>
    <row r="291" spans="1:6" ht="15">
      <c r="A291" s="11"/>
      <c r="B291" s="11"/>
      <c r="C291" s="40"/>
      <c r="D291" s="13"/>
      <c r="E291" s="13"/>
      <c r="F291" s="11"/>
    </row>
    <row r="292" spans="1:6" ht="15">
      <c r="A292" s="11">
        <v>851</v>
      </c>
      <c r="B292" s="11" t="s">
        <v>66</v>
      </c>
      <c r="C292" s="110">
        <v>42986</v>
      </c>
      <c r="D292" s="12" t="s">
        <v>276</v>
      </c>
      <c r="E292" s="11" t="s">
        <v>67</v>
      </c>
      <c r="F292" s="11">
        <v>81.12</v>
      </c>
    </row>
    <row r="293" spans="1:6" ht="15">
      <c r="A293" s="11"/>
      <c r="B293" s="11"/>
      <c r="C293" s="40"/>
      <c r="D293" s="13"/>
      <c r="E293" s="13"/>
      <c r="F293" s="11"/>
    </row>
    <row r="294" spans="1:6" ht="15">
      <c r="A294" s="11">
        <v>900</v>
      </c>
      <c r="B294" s="13" t="s">
        <v>27</v>
      </c>
      <c r="C294" s="110">
        <v>43008</v>
      </c>
      <c r="D294" s="13" t="s">
        <v>301</v>
      </c>
      <c r="E294" s="13" t="s">
        <v>60</v>
      </c>
      <c r="F294" s="11">
        <v>11.3</v>
      </c>
    </row>
    <row r="295" spans="1:6" ht="15">
      <c r="A295" s="11">
        <v>900</v>
      </c>
      <c r="B295" s="13" t="s">
        <v>27</v>
      </c>
      <c r="C295" s="110">
        <v>43007</v>
      </c>
      <c r="D295" s="13" t="s">
        <v>300</v>
      </c>
      <c r="E295" s="13" t="s">
        <v>56</v>
      </c>
      <c r="F295" s="11">
        <v>116.66</v>
      </c>
    </row>
    <row r="296" spans="1:6" ht="15">
      <c r="A296" s="11">
        <v>900</v>
      </c>
      <c r="B296" s="13" t="s">
        <v>27</v>
      </c>
      <c r="C296" s="110">
        <v>42986</v>
      </c>
      <c r="D296" s="13" t="s">
        <v>274</v>
      </c>
      <c r="E296" s="11" t="s">
        <v>19</v>
      </c>
      <c r="F296" s="11">
        <v>35.92</v>
      </c>
    </row>
    <row r="297" spans="1:6" ht="15">
      <c r="A297" s="11"/>
      <c r="B297" s="13"/>
      <c r="C297" s="110"/>
      <c r="D297" s="13"/>
      <c r="E297" s="11"/>
      <c r="F297" s="26"/>
    </row>
    <row r="298" spans="1:6" ht="15">
      <c r="A298" s="26">
        <v>983</v>
      </c>
      <c r="B298" s="13" t="s">
        <v>97</v>
      </c>
      <c r="C298" s="110">
        <v>43005</v>
      </c>
      <c r="D298" s="13" t="s">
        <v>292</v>
      </c>
      <c r="E298" s="11" t="s">
        <v>99</v>
      </c>
      <c r="F298" s="11">
        <v>104.64</v>
      </c>
    </row>
    <row r="299" spans="1:6" ht="15.75" thickBot="1">
      <c r="A299" s="118"/>
      <c r="B299" s="31"/>
      <c r="C299" s="119"/>
      <c r="D299" s="30"/>
      <c r="E299" s="31"/>
      <c r="F299" s="65">
        <f>SUM(F258:F298)</f>
        <v>3274.3700000000003</v>
      </c>
    </row>
    <row r="300" spans="1:6" ht="15.75" thickBot="1">
      <c r="A300" s="28"/>
      <c r="B300" s="35"/>
      <c r="C300" s="35"/>
      <c r="D300" s="59" t="s">
        <v>48</v>
      </c>
      <c r="E300" s="34"/>
      <c r="F300" s="21"/>
    </row>
    <row r="301" spans="1:6" ht="15">
      <c r="A301" s="17">
        <v>221</v>
      </c>
      <c r="B301" s="32" t="s">
        <v>57</v>
      </c>
      <c r="C301" s="112">
        <v>43013</v>
      </c>
      <c r="D301" s="32" t="s">
        <v>304</v>
      </c>
      <c r="E301" s="52" t="s">
        <v>115</v>
      </c>
      <c r="F301" s="32">
        <v>54.86</v>
      </c>
    </row>
    <row r="302" spans="1:6" ht="15">
      <c r="A302" s="17">
        <v>221</v>
      </c>
      <c r="B302" s="32" t="s">
        <v>57</v>
      </c>
      <c r="C302" s="112">
        <v>43028</v>
      </c>
      <c r="D302" s="32" t="s">
        <v>313</v>
      </c>
      <c r="E302" s="52" t="s">
        <v>115</v>
      </c>
      <c r="F302" s="32">
        <v>19.84</v>
      </c>
    </row>
    <row r="303" spans="1:6" ht="15">
      <c r="A303" s="11"/>
      <c r="B303" s="13"/>
      <c r="C303" s="44"/>
      <c r="D303" s="32"/>
      <c r="E303" s="52"/>
      <c r="F303" s="32"/>
    </row>
    <row r="304" spans="1:6" ht="15">
      <c r="A304" s="11">
        <v>301</v>
      </c>
      <c r="B304" s="11" t="s">
        <v>14</v>
      </c>
      <c r="C304" s="112">
        <v>43014</v>
      </c>
      <c r="D304" s="13" t="s">
        <v>306</v>
      </c>
      <c r="E304" s="13" t="s">
        <v>62</v>
      </c>
      <c r="F304" s="11">
        <v>860.75</v>
      </c>
    </row>
    <row r="305" spans="1:6" ht="15">
      <c r="A305" s="11">
        <v>301</v>
      </c>
      <c r="B305" s="11" t="s">
        <v>14</v>
      </c>
      <c r="C305" s="112">
        <v>43033</v>
      </c>
      <c r="D305" s="13" t="s">
        <v>320</v>
      </c>
      <c r="E305" s="13" t="s">
        <v>62</v>
      </c>
      <c r="F305" s="11">
        <v>61.2</v>
      </c>
    </row>
    <row r="306" spans="1:6" ht="15">
      <c r="A306" s="11">
        <v>301</v>
      </c>
      <c r="B306" s="11" t="s">
        <v>14</v>
      </c>
      <c r="C306" s="112">
        <v>43039</v>
      </c>
      <c r="D306" s="13" t="s">
        <v>322</v>
      </c>
      <c r="E306" s="13" t="s">
        <v>76</v>
      </c>
      <c r="F306" s="11">
        <v>99.51</v>
      </c>
    </row>
    <row r="307" spans="1:6" ht="15">
      <c r="A307" s="11"/>
      <c r="B307" s="11"/>
      <c r="C307" s="40"/>
      <c r="D307" s="13"/>
      <c r="E307" s="13"/>
      <c r="F307" s="11"/>
    </row>
    <row r="308" spans="1:6" ht="15">
      <c r="A308" s="11">
        <v>337</v>
      </c>
      <c r="B308" s="11" t="s">
        <v>12</v>
      </c>
      <c r="C308" s="112">
        <v>43027</v>
      </c>
      <c r="D308" s="13" t="s">
        <v>311</v>
      </c>
      <c r="E308" s="13" t="s">
        <v>13</v>
      </c>
      <c r="F308" s="11">
        <v>325.29</v>
      </c>
    </row>
    <row r="309" spans="1:6" ht="15">
      <c r="A309" s="11">
        <v>337</v>
      </c>
      <c r="B309" s="11" t="s">
        <v>12</v>
      </c>
      <c r="C309" s="112">
        <v>43034</v>
      </c>
      <c r="D309" s="13" t="s">
        <v>321</v>
      </c>
      <c r="E309" s="13" t="s">
        <v>13</v>
      </c>
      <c r="F309" s="11">
        <v>61.9</v>
      </c>
    </row>
    <row r="310" spans="1:6" ht="15">
      <c r="A310" s="11">
        <v>337</v>
      </c>
      <c r="B310" s="11" t="s">
        <v>12</v>
      </c>
      <c r="C310" s="112">
        <v>43018</v>
      </c>
      <c r="D310" s="13" t="s">
        <v>308</v>
      </c>
      <c r="E310" s="13" t="s">
        <v>76</v>
      </c>
      <c r="F310" s="11">
        <v>261.32</v>
      </c>
    </row>
    <row r="311" spans="1:6" ht="15">
      <c r="A311" s="11">
        <v>337</v>
      </c>
      <c r="B311" s="11" t="s">
        <v>12</v>
      </c>
      <c r="C311" s="112">
        <v>43026</v>
      </c>
      <c r="D311" s="13" t="s">
        <v>413</v>
      </c>
      <c r="E311" s="13" t="s">
        <v>414</v>
      </c>
      <c r="F311" s="11">
        <v>48.93</v>
      </c>
    </row>
    <row r="312" spans="1:6" ht="15">
      <c r="A312" s="11">
        <v>337</v>
      </c>
      <c r="B312" s="11" t="s">
        <v>12</v>
      </c>
      <c r="C312" s="112">
        <v>43034</v>
      </c>
      <c r="D312" s="13" t="s">
        <v>415</v>
      </c>
      <c r="E312" s="13" t="s">
        <v>416</v>
      </c>
      <c r="F312" s="11">
        <v>12.39</v>
      </c>
    </row>
    <row r="313" spans="1:6" ht="15">
      <c r="A313" s="11"/>
      <c r="B313" s="11"/>
      <c r="C313" s="13"/>
      <c r="D313" s="13"/>
      <c r="E313" s="13"/>
      <c r="F313" s="11"/>
    </row>
    <row r="314" spans="1:6" ht="15">
      <c r="A314" s="11">
        <v>395</v>
      </c>
      <c r="B314" s="11" t="s">
        <v>314</v>
      </c>
      <c r="C314" s="112">
        <v>43028</v>
      </c>
      <c r="D314" s="13" t="s">
        <v>315</v>
      </c>
      <c r="E314" s="13" t="s">
        <v>316</v>
      </c>
      <c r="F314" s="11">
        <v>174.6</v>
      </c>
    </row>
    <row r="315" spans="1:6" ht="15">
      <c r="A315" s="11"/>
      <c r="B315" s="11"/>
      <c r="C315" s="112"/>
      <c r="D315" s="13"/>
      <c r="E315" s="13"/>
      <c r="F315" s="11"/>
    </row>
    <row r="316" spans="1:6" ht="15">
      <c r="A316" s="11">
        <v>444</v>
      </c>
      <c r="B316" s="11" t="s">
        <v>81</v>
      </c>
      <c r="C316" s="112">
        <v>43026</v>
      </c>
      <c r="D316" s="13" t="s">
        <v>417</v>
      </c>
      <c r="E316" s="13" t="s">
        <v>400</v>
      </c>
      <c r="F316" s="11">
        <v>84.09</v>
      </c>
    </row>
    <row r="317" spans="1:6" ht="15">
      <c r="A317" s="11"/>
      <c r="B317" s="11"/>
      <c r="C317" s="40"/>
      <c r="D317" s="13"/>
      <c r="E317" s="13"/>
      <c r="F317" s="11"/>
    </row>
    <row r="318" spans="1:6" ht="15">
      <c r="A318" s="11">
        <v>508</v>
      </c>
      <c r="B318" s="11" t="s">
        <v>17</v>
      </c>
      <c r="C318" s="112">
        <v>43039</v>
      </c>
      <c r="D318" s="13" t="s">
        <v>326</v>
      </c>
      <c r="E318" s="11" t="s">
        <v>129</v>
      </c>
      <c r="F318" s="11">
        <v>9.57</v>
      </c>
    </row>
    <row r="319" spans="1:6" ht="15">
      <c r="A319" s="11">
        <v>508</v>
      </c>
      <c r="B319" s="11" t="s">
        <v>17</v>
      </c>
      <c r="C319" s="112">
        <v>43014</v>
      </c>
      <c r="D319" s="13" t="s">
        <v>305</v>
      </c>
      <c r="E319" s="11" t="s">
        <v>63</v>
      </c>
      <c r="F319" s="11">
        <v>14.48</v>
      </c>
    </row>
    <row r="320" spans="1:6" ht="15">
      <c r="A320" s="11">
        <v>508</v>
      </c>
      <c r="B320" s="11" t="s">
        <v>17</v>
      </c>
      <c r="C320" s="112">
        <v>43012</v>
      </c>
      <c r="D320" s="13" t="s">
        <v>369</v>
      </c>
      <c r="E320" s="11" t="s">
        <v>87</v>
      </c>
      <c r="F320" s="11">
        <v>128.93</v>
      </c>
    </row>
    <row r="321" spans="1:6" ht="15">
      <c r="A321" s="11"/>
      <c r="B321" s="11"/>
      <c r="C321" s="40"/>
      <c r="D321" s="13"/>
      <c r="E321" s="11"/>
      <c r="F321" s="11"/>
    </row>
    <row r="322" spans="1:6" ht="15">
      <c r="A322" s="11">
        <v>800</v>
      </c>
      <c r="B322" s="11" t="s">
        <v>18</v>
      </c>
      <c r="C322" s="112">
        <v>43032</v>
      </c>
      <c r="D322" s="13" t="s">
        <v>319</v>
      </c>
      <c r="E322" s="11" t="s">
        <v>55</v>
      </c>
      <c r="F322" s="11">
        <v>10</v>
      </c>
    </row>
    <row r="323" spans="1:6" ht="15">
      <c r="A323" s="11">
        <v>800</v>
      </c>
      <c r="B323" s="11" t="s">
        <v>18</v>
      </c>
      <c r="C323" s="112">
        <v>43018</v>
      </c>
      <c r="D323" s="13" t="s">
        <v>307</v>
      </c>
      <c r="E323" s="11" t="s">
        <v>74</v>
      </c>
      <c r="F323" s="11">
        <v>55</v>
      </c>
    </row>
    <row r="324" spans="1:6" ht="15">
      <c r="A324" s="11">
        <v>800</v>
      </c>
      <c r="B324" s="11" t="s">
        <v>18</v>
      </c>
      <c r="C324" s="112">
        <v>43031</v>
      </c>
      <c r="D324" s="13" t="s">
        <v>317</v>
      </c>
      <c r="E324" s="11" t="s">
        <v>318</v>
      </c>
      <c r="F324" s="11">
        <v>25</v>
      </c>
    </row>
    <row r="325" spans="1:6" ht="15">
      <c r="A325" s="11">
        <v>800</v>
      </c>
      <c r="B325" s="11" t="s">
        <v>18</v>
      </c>
      <c r="C325" s="112">
        <v>43039</v>
      </c>
      <c r="D325" s="13" t="s">
        <v>370</v>
      </c>
      <c r="E325" s="11" t="s">
        <v>371</v>
      </c>
      <c r="F325" s="11">
        <v>20</v>
      </c>
    </row>
    <row r="326" spans="1:6" ht="15">
      <c r="A326" s="11"/>
      <c r="B326" s="11"/>
      <c r="C326" s="40"/>
      <c r="D326" s="13"/>
      <c r="E326" s="13"/>
      <c r="F326" s="11"/>
    </row>
    <row r="327" spans="1:6" ht="15">
      <c r="A327" s="11">
        <v>900</v>
      </c>
      <c r="B327" s="13" t="s">
        <v>27</v>
      </c>
      <c r="C327" s="110">
        <v>43039</v>
      </c>
      <c r="D327" s="13" t="s">
        <v>325</v>
      </c>
      <c r="E327" s="13" t="s">
        <v>56</v>
      </c>
      <c r="F327" s="11">
        <v>141.16</v>
      </c>
    </row>
    <row r="328" spans="1:6" ht="15">
      <c r="A328" s="11">
        <v>900</v>
      </c>
      <c r="B328" s="13" t="s">
        <v>27</v>
      </c>
      <c r="C328" s="110">
        <v>43014</v>
      </c>
      <c r="D328" s="13" t="s">
        <v>303</v>
      </c>
      <c r="E328" s="11" t="s">
        <v>19</v>
      </c>
      <c r="F328" s="11">
        <v>51.84</v>
      </c>
    </row>
    <row r="329" spans="1:6" ht="15">
      <c r="A329" s="11">
        <v>900</v>
      </c>
      <c r="B329" s="13" t="s">
        <v>27</v>
      </c>
      <c r="C329" s="110">
        <v>43039</v>
      </c>
      <c r="D329" s="13" t="s">
        <v>324</v>
      </c>
      <c r="E329" s="13" t="s">
        <v>60</v>
      </c>
      <c r="F329" s="11">
        <v>11.3</v>
      </c>
    </row>
    <row r="330" spans="1:6" ht="15">
      <c r="A330" s="11"/>
      <c r="B330" s="13"/>
      <c r="C330" s="40"/>
      <c r="D330" s="13"/>
      <c r="E330" s="13"/>
      <c r="F330" s="11"/>
    </row>
    <row r="331" spans="1:6" ht="15">
      <c r="A331" s="11">
        <v>920</v>
      </c>
      <c r="B331" s="13" t="s">
        <v>312</v>
      </c>
      <c r="C331" s="110">
        <v>43027</v>
      </c>
      <c r="D331" s="13" t="s">
        <v>309</v>
      </c>
      <c r="E331" s="13" t="s">
        <v>310</v>
      </c>
      <c r="F331" s="11">
        <v>152</v>
      </c>
    </row>
    <row r="332" spans="1:6" ht="15">
      <c r="A332" s="11"/>
      <c r="B332" s="13"/>
      <c r="C332" s="13"/>
      <c r="D332" s="13"/>
      <c r="E332" s="13"/>
      <c r="F332" s="11"/>
    </row>
    <row r="333" spans="1:6" ht="15">
      <c r="A333" s="11">
        <v>983</v>
      </c>
      <c r="B333" s="13" t="s">
        <v>97</v>
      </c>
      <c r="C333" s="110">
        <v>43039</v>
      </c>
      <c r="D333" s="13" t="s">
        <v>323</v>
      </c>
      <c r="E333" s="13" t="s">
        <v>99</v>
      </c>
      <c r="F333" s="11">
        <v>121.3</v>
      </c>
    </row>
    <row r="334" spans="1:6" ht="15.75" thickBot="1">
      <c r="A334" s="31"/>
      <c r="B334" s="31"/>
      <c r="C334" s="41"/>
      <c r="D334" s="27"/>
      <c r="E334" s="26"/>
      <c r="F334" s="120">
        <f>SUM(F301:F333)</f>
        <v>2805.2600000000007</v>
      </c>
    </row>
    <row r="335" spans="1:6" ht="15.75" thickBot="1">
      <c r="A335" s="28"/>
      <c r="B335" s="34"/>
      <c r="C335" s="35"/>
      <c r="D335" s="59" t="s">
        <v>53</v>
      </c>
      <c r="E335" s="34"/>
      <c r="F335" s="53"/>
    </row>
    <row r="336" spans="1:6" ht="15">
      <c r="A336" s="17">
        <v>221</v>
      </c>
      <c r="B336" s="32" t="s">
        <v>57</v>
      </c>
      <c r="C336" s="110">
        <v>43052</v>
      </c>
      <c r="D336" s="13" t="s">
        <v>340</v>
      </c>
      <c r="E336" s="13" t="s">
        <v>82</v>
      </c>
      <c r="F336" s="32">
        <v>3.6</v>
      </c>
    </row>
    <row r="337" spans="1:6" ht="15">
      <c r="A337" s="7"/>
      <c r="B337" s="13"/>
      <c r="C337" s="7"/>
      <c r="D337" s="43"/>
      <c r="E337" s="13"/>
      <c r="F337" s="43"/>
    </row>
    <row r="338" spans="1:6" ht="15">
      <c r="A338" s="17">
        <v>301</v>
      </c>
      <c r="B338" s="17" t="s">
        <v>14</v>
      </c>
      <c r="C338" s="110">
        <v>43053</v>
      </c>
      <c r="D338" s="32" t="s">
        <v>342</v>
      </c>
      <c r="E338" s="32" t="s">
        <v>76</v>
      </c>
      <c r="F338" s="32">
        <v>276.82</v>
      </c>
    </row>
    <row r="339" spans="1:6" ht="15">
      <c r="A339" s="17"/>
      <c r="B339" s="17"/>
      <c r="C339" s="110"/>
      <c r="D339" s="32"/>
      <c r="E339" s="32"/>
      <c r="F339" s="32"/>
    </row>
    <row r="340" spans="1:6" ht="15">
      <c r="A340" s="17">
        <v>331</v>
      </c>
      <c r="B340" s="17" t="s">
        <v>51</v>
      </c>
      <c r="C340" s="110">
        <v>43055</v>
      </c>
      <c r="D340" s="32" t="s">
        <v>348</v>
      </c>
      <c r="E340" s="32" t="s">
        <v>50</v>
      </c>
      <c r="F340" s="32">
        <v>243.75</v>
      </c>
    </row>
    <row r="341" spans="1:6" ht="15">
      <c r="A341" s="17">
        <v>331</v>
      </c>
      <c r="B341" s="17" t="s">
        <v>408</v>
      </c>
      <c r="C341" s="110">
        <v>43052</v>
      </c>
      <c r="D341" s="32" t="s">
        <v>409</v>
      </c>
      <c r="E341" s="32" t="s">
        <v>410</v>
      </c>
      <c r="F341" s="32">
        <v>150.9</v>
      </c>
    </row>
    <row r="342" spans="1:6" ht="15">
      <c r="A342" s="11"/>
      <c r="B342" s="13"/>
      <c r="C342" s="13"/>
      <c r="D342" s="61"/>
      <c r="E342" s="13"/>
      <c r="F342" s="61"/>
    </row>
    <row r="343" spans="1:6" ht="15">
      <c r="A343" s="11">
        <v>337</v>
      </c>
      <c r="B343" s="11" t="s">
        <v>12</v>
      </c>
      <c r="C343" s="110">
        <v>43054</v>
      </c>
      <c r="D343" s="13" t="s">
        <v>346</v>
      </c>
      <c r="E343" s="13" t="s">
        <v>13</v>
      </c>
      <c r="F343" s="13">
        <v>333.87</v>
      </c>
    </row>
    <row r="344" spans="1:6" ht="15">
      <c r="A344" s="11"/>
      <c r="B344" s="11"/>
      <c r="C344" s="40"/>
      <c r="D344" s="13"/>
      <c r="E344" s="13"/>
      <c r="F344" s="13"/>
    </row>
    <row r="345" spans="1:6" ht="15">
      <c r="A345" s="11">
        <v>370</v>
      </c>
      <c r="B345" s="11" t="s">
        <v>6</v>
      </c>
      <c r="C345" s="110">
        <v>43047</v>
      </c>
      <c r="D345" s="13" t="s">
        <v>334</v>
      </c>
      <c r="E345" s="13" t="s">
        <v>8</v>
      </c>
      <c r="F345" s="13">
        <v>39.29</v>
      </c>
    </row>
    <row r="346" spans="1:6" ht="15">
      <c r="A346" s="11">
        <v>370</v>
      </c>
      <c r="B346" s="11" t="s">
        <v>6</v>
      </c>
      <c r="C346" s="110">
        <v>43049</v>
      </c>
      <c r="D346" s="32" t="s">
        <v>337</v>
      </c>
      <c r="E346" s="13" t="s">
        <v>8</v>
      </c>
      <c r="F346" s="13">
        <v>166.02</v>
      </c>
    </row>
    <row r="347" spans="1:6" ht="15">
      <c r="A347" s="11">
        <v>370</v>
      </c>
      <c r="B347" s="11" t="s">
        <v>6</v>
      </c>
      <c r="C347" s="110">
        <v>43053</v>
      </c>
      <c r="D347" s="32" t="s">
        <v>372</v>
      </c>
      <c r="E347" s="32" t="s">
        <v>61</v>
      </c>
      <c r="F347" s="13">
        <v>49.59</v>
      </c>
    </row>
    <row r="348" spans="1:6" ht="15">
      <c r="A348" s="11"/>
      <c r="B348" s="11"/>
      <c r="C348" s="112"/>
      <c r="D348" s="32"/>
      <c r="E348" s="32"/>
      <c r="F348" s="13"/>
    </row>
    <row r="349" spans="1:6" ht="15">
      <c r="A349" s="11">
        <v>391</v>
      </c>
      <c r="B349" s="11" t="s">
        <v>267</v>
      </c>
      <c r="C349" s="110">
        <v>43047</v>
      </c>
      <c r="D349" s="32" t="s">
        <v>335</v>
      </c>
      <c r="E349" s="32" t="s">
        <v>217</v>
      </c>
      <c r="F349" s="13">
        <v>254</v>
      </c>
    </row>
    <row r="350" spans="1:6" ht="15">
      <c r="A350" s="11">
        <v>391</v>
      </c>
      <c r="B350" s="11" t="s">
        <v>84</v>
      </c>
      <c r="C350" s="110">
        <v>43048</v>
      </c>
      <c r="D350" s="32" t="s">
        <v>336</v>
      </c>
      <c r="E350" s="32" t="s">
        <v>217</v>
      </c>
      <c r="F350" s="13">
        <v>1380</v>
      </c>
    </row>
    <row r="351" spans="1:6" ht="15">
      <c r="A351" s="11">
        <v>391</v>
      </c>
      <c r="B351" s="11" t="s">
        <v>84</v>
      </c>
      <c r="C351" s="110">
        <v>43054</v>
      </c>
      <c r="D351" s="32" t="s">
        <v>345</v>
      </c>
      <c r="E351" s="32" t="s">
        <v>61</v>
      </c>
      <c r="F351" s="13">
        <v>195.79</v>
      </c>
    </row>
    <row r="352" spans="1:6" ht="15">
      <c r="A352" s="11"/>
      <c r="B352" s="11"/>
      <c r="C352" s="32"/>
      <c r="D352" s="32"/>
      <c r="E352" s="32"/>
      <c r="F352" s="13"/>
    </row>
    <row r="353" spans="1:6" ht="15">
      <c r="A353" s="11">
        <v>395</v>
      </c>
      <c r="B353" s="11" t="s">
        <v>52</v>
      </c>
      <c r="C353" s="110">
        <v>43052</v>
      </c>
      <c r="D353" s="32" t="s">
        <v>341</v>
      </c>
      <c r="E353" s="32" t="s">
        <v>96</v>
      </c>
      <c r="F353" s="13">
        <v>264.46</v>
      </c>
    </row>
    <row r="354" spans="1:6" ht="15">
      <c r="A354" s="11"/>
      <c r="B354" s="11"/>
      <c r="C354" s="112"/>
      <c r="D354" s="32"/>
      <c r="E354" s="32"/>
      <c r="F354" s="13"/>
    </row>
    <row r="355" spans="1:6" ht="15">
      <c r="A355" s="11">
        <v>442</v>
      </c>
      <c r="B355" s="11" t="s">
        <v>200</v>
      </c>
      <c r="C355" s="110">
        <v>43055</v>
      </c>
      <c r="D355" s="32" t="s">
        <v>347</v>
      </c>
      <c r="E355" s="32" t="s">
        <v>202</v>
      </c>
      <c r="F355" s="13">
        <v>363.63</v>
      </c>
    </row>
    <row r="356" spans="1:6" ht="15">
      <c r="A356" s="11"/>
      <c r="B356" s="11"/>
      <c r="C356" s="112"/>
      <c r="D356" s="32"/>
      <c r="E356" s="32"/>
      <c r="F356" s="13"/>
    </row>
    <row r="357" spans="1:6" ht="15">
      <c r="A357" s="11">
        <v>445</v>
      </c>
      <c r="B357" s="11" t="s">
        <v>393</v>
      </c>
      <c r="C357" s="110">
        <v>43047</v>
      </c>
      <c r="D357" s="32" t="s">
        <v>411</v>
      </c>
      <c r="E357" s="32" t="s">
        <v>412</v>
      </c>
      <c r="F357" s="13">
        <v>5.36</v>
      </c>
    </row>
    <row r="358" spans="1:6" ht="15">
      <c r="A358" s="11"/>
      <c r="B358" s="11"/>
      <c r="C358" s="44"/>
      <c r="D358" s="32"/>
      <c r="E358" s="32"/>
      <c r="F358" s="13"/>
    </row>
    <row r="359" spans="1:6" ht="15">
      <c r="A359" s="11">
        <v>508</v>
      </c>
      <c r="B359" s="11" t="s">
        <v>17</v>
      </c>
      <c r="C359" s="110">
        <v>43045</v>
      </c>
      <c r="D359" s="13" t="s">
        <v>330</v>
      </c>
      <c r="E359" s="32" t="s">
        <v>26</v>
      </c>
      <c r="F359" s="13">
        <v>60</v>
      </c>
    </row>
    <row r="360" spans="1:6" ht="15">
      <c r="A360" s="11">
        <v>508</v>
      </c>
      <c r="B360" s="11" t="s">
        <v>17</v>
      </c>
      <c r="C360" s="110">
        <v>43045</v>
      </c>
      <c r="D360" s="12" t="s">
        <v>332</v>
      </c>
      <c r="E360" s="11" t="s">
        <v>63</v>
      </c>
      <c r="F360" s="11">
        <v>14.48</v>
      </c>
    </row>
    <row r="361" spans="1:6" ht="15">
      <c r="A361" s="11">
        <v>508</v>
      </c>
      <c r="B361" s="11" t="s">
        <v>17</v>
      </c>
      <c r="C361" s="110">
        <v>43069</v>
      </c>
      <c r="D361" s="12" t="s">
        <v>353</v>
      </c>
      <c r="E361" s="11" t="s">
        <v>129</v>
      </c>
      <c r="F361" s="11">
        <v>9.6</v>
      </c>
    </row>
    <row r="362" spans="1:6" ht="15">
      <c r="A362" s="11">
        <v>508</v>
      </c>
      <c r="B362" s="11" t="s">
        <v>17</v>
      </c>
      <c r="C362" s="110">
        <v>43046</v>
      </c>
      <c r="D362" s="12" t="s">
        <v>333</v>
      </c>
      <c r="E362" s="49" t="s">
        <v>44</v>
      </c>
      <c r="F362" s="11">
        <v>39.1</v>
      </c>
    </row>
    <row r="363" spans="1:6" ht="15">
      <c r="A363" s="11">
        <v>508</v>
      </c>
      <c r="B363" s="11" t="s">
        <v>17</v>
      </c>
      <c r="C363" s="110">
        <v>43052</v>
      </c>
      <c r="D363" s="12" t="s">
        <v>338</v>
      </c>
      <c r="E363" s="49" t="s">
        <v>339</v>
      </c>
      <c r="F363" s="11">
        <v>280</v>
      </c>
    </row>
    <row r="364" spans="1:6" ht="15">
      <c r="A364" s="11">
        <v>508</v>
      </c>
      <c r="B364" s="11" t="s">
        <v>17</v>
      </c>
      <c r="C364" s="110">
        <v>43053</v>
      </c>
      <c r="D364" s="12" t="s">
        <v>343</v>
      </c>
      <c r="E364" s="49" t="s">
        <v>255</v>
      </c>
      <c r="F364" s="11">
        <v>9291.13</v>
      </c>
    </row>
    <row r="365" spans="1:6" ht="15">
      <c r="A365" s="11">
        <v>508</v>
      </c>
      <c r="B365" s="11" t="s">
        <v>17</v>
      </c>
      <c r="C365" s="110">
        <v>43053</v>
      </c>
      <c r="D365" s="12" t="s">
        <v>344</v>
      </c>
      <c r="E365" s="49" t="s">
        <v>255</v>
      </c>
      <c r="F365" s="11">
        <v>7237.79</v>
      </c>
    </row>
    <row r="366" spans="1:6" ht="15">
      <c r="A366" s="11"/>
      <c r="B366" s="11"/>
      <c r="C366" s="13"/>
      <c r="D366" s="13"/>
      <c r="E366" s="13"/>
      <c r="F366" s="61"/>
    </row>
    <row r="367" spans="1:6" ht="15">
      <c r="A367" s="11">
        <v>800</v>
      </c>
      <c r="B367" s="11" t="s">
        <v>18</v>
      </c>
      <c r="C367" s="110">
        <v>43059</v>
      </c>
      <c r="D367" s="13" t="s">
        <v>349</v>
      </c>
      <c r="E367" s="13" t="s">
        <v>77</v>
      </c>
      <c r="F367" s="13">
        <v>50</v>
      </c>
    </row>
    <row r="368" spans="1:6" ht="15">
      <c r="A368" s="11"/>
      <c r="B368" s="11"/>
      <c r="C368" s="40"/>
      <c r="D368" s="13"/>
      <c r="E368" s="13"/>
      <c r="F368" s="11"/>
    </row>
    <row r="369" spans="1:6" ht="15">
      <c r="A369" s="11">
        <v>851</v>
      </c>
      <c r="B369" s="11" t="s">
        <v>66</v>
      </c>
      <c r="C369" s="110">
        <v>43045</v>
      </c>
      <c r="D369" s="12" t="s">
        <v>331</v>
      </c>
      <c r="E369" s="11" t="s">
        <v>67</v>
      </c>
      <c r="F369" s="11">
        <v>10.14</v>
      </c>
    </row>
    <row r="370" spans="1:6" ht="15">
      <c r="A370" s="11"/>
      <c r="B370" s="11"/>
      <c r="C370" s="40"/>
      <c r="D370" s="12"/>
      <c r="E370" s="11"/>
      <c r="F370" s="11"/>
    </row>
    <row r="371" spans="1:6" ht="15">
      <c r="A371" s="11">
        <v>900</v>
      </c>
      <c r="B371" s="13" t="s">
        <v>27</v>
      </c>
      <c r="C371" s="110">
        <v>43042</v>
      </c>
      <c r="D371" s="12" t="s">
        <v>329</v>
      </c>
      <c r="E371" s="11" t="s">
        <v>19</v>
      </c>
      <c r="F371" s="11">
        <v>53.84</v>
      </c>
    </row>
    <row r="372" spans="1:6" ht="15">
      <c r="A372" s="11">
        <v>900</v>
      </c>
      <c r="B372" s="13" t="s">
        <v>27</v>
      </c>
      <c r="C372" s="110">
        <v>43069</v>
      </c>
      <c r="D372" s="12" t="s">
        <v>352</v>
      </c>
      <c r="E372" s="11" t="s">
        <v>56</v>
      </c>
      <c r="F372" s="11">
        <v>177.91</v>
      </c>
    </row>
    <row r="373" spans="1:6" ht="15">
      <c r="A373" s="11">
        <v>900</v>
      </c>
      <c r="B373" s="13" t="s">
        <v>27</v>
      </c>
      <c r="C373" s="110">
        <v>43069</v>
      </c>
      <c r="D373" s="12" t="s">
        <v>351</v>
      </c>
      <c r="E373" s="13" t="s">
        <v>60</v>
      </c>
      <c r="F373" s="11">
        <v>11.3</v>
      </c>
    </row>
    <row r="374" spans="1:6" ht="15">
      <c r="A374" s="11"/>
      <c r="B374" s="13"/>
      <c r="C374" s="13"/>
      <c r="D374" s="12"/>
      <c r="E374" s="13"/>
      <c r="F374" s="11"/>
    </row>
    <row r="375" spans="1:6" ht="15">
      <c r="A375" s="11">
        <v>920</v>
      </c>
      <c r="B375" s="13" t="s">
        <v>312</v>
      </c>
      <c r="C375" s="110">
        <v>43041</v>
      </c>
      <c r="D375" s="12" t="s">
        <v>327</v>
      </c>
      <c r="E375" s="13" t="s">
        <v>328</v>
      </c>
      <c r="F375" s="11">
        <v>198</v>
      </c>
    </row>
    <row r="376" spans="1:6" ht="15">
      <c r="A376" s="11"/>
      <c r="B376" s="13"/>
      <c r="C376" s="13"/>
      <c r="D376" s="12"/>
      <c r="E376" s="13"/>
      <c r="F376" s="11"/>
    </row>
    <row r="377" spans="1:6" ht="15">
      <c r="A377" s="26">
        <v>983</v>
      </c>
      <c r="B377" s="13" t="s">
        <v>97</v>
      </c>
      <c r="C377" s="110">
        <v>43069</v>
      </c>
      <c r="D377" s="12" t="s">
        <v>350</v>
      </c>
      <c r="E377" s="13" t="s">
        <v>99</v>
      </c>
      <c r="F377" s="11">
        <v>77.97</v>
      </c>
    </row>
    <row r="378" spans="1:6" ht="15.75" thickBot="1">
      <c r="A378" s="13"/>
      <c r="B378" s="13"/>
      <c r="C378" s="39"/>
      <c r="D378" s="12"/>
      <c r="E378" s="13"/>
      <c r="F378" s="45">
        <f>SUM(F336:F377)</f>
        <v>21238.34</v>
      </c>
    </row>
    <row r="379" spans="1:6" ht="15.75" thickBot="1">
      <c r="A379" s="28"/>
      <c r="B379" s="35"/>
      <c r="C379" s="35"/>
      <c r="D379" s="59" t="s">
        <v>54</v>
      </c>
      <c r="E379" s="35"/>
      <c r="F379" s="21"/>
    </row>
    <row r="380" spans="1:6" ht="15">
      <c r="A380" s="11">
        <v>301</v>
      </c>
      <c r="B380" s="11" t="s">
        <v>14</v>
      </c>
      <c r="C380" s="110">
        <v>43074</v>
      </c>
      <c r="D380" s="13" t="s">
        <v>359</v>
      </c>
      <c r="E380" s="13" t="s">
        <v>76</v>
      </c>
      <c r="F380" s="13">
        <v>69.35</v>
      </c>
    </row>
    <row r="381" spans="1:6" ht="15">
      <c r="A381" s="11"/>
      <c r="B381" s="11"/>
      <c r="C381" s="110"/>
      <c r="D381" s="13"/>
      <c r="E381" s="13"/>
      <c r="F381" s="13"/>
    </row>
    <row r="382" spans="1:6" ht="15">
      <c r="A382" s="11">
        <v>302</v>
      </c>
      <c r="B382" s="11" t="s">
        <v>47</v>
      </c>
      <c r="C382" s="110">
        <v>43070</v>
      </c>
      <c r="D382" s="32" t="s">
        <v>373</v>
      </c>
      <c r="E382" s="32" t="s">
        <v>175</v>
      </c>
      <c r="F382" s="13">
        <v>350</v>
      </c>
    </row>
    <row r="383" spans="1:6" ht="15">
      <c r="A383" s="11">
        <v>302</v>
      </c>
      <c r="B383" s="11" t="s">
        <v>47</v>
      </c>
      <c r="C383" s="110">
        <v>43076</v>
      </c>
      <c r="D383" s="32" t="s">
        <v>376</v>
      </c>
      <c r="E383" s="32" t="s">
        <v>43</v>
      </c>
      <c r="F383" s="13">
        <v>126.59</v>
      </c>
    </row>
    <row r="384" spans="1:6" ht="15">
      <c r="A384" s="11"/>
      <c r="B384" s="11"/>
      <c r="C384" s="40"/>
      <c r="D384" s="13"/>
      <c r="E384" s="13"/>
      <c r="F384" s="13"/>
    </row>
    <row r="385" spans="1:6" ht="15">
      <c r="A385" s="11">
        <v>508</v>
      </c>
      <c r="B385" s="11" t="s">
        <v>17</v>
      </c>
      <c r="C385" s="110">
        <v>43074</v>
      </c>
      <c r="D385" s="27" t="s">
        <v>358</v>
      </c>
      <c r="E385" s="26" t="s">
        <v>63</v>
      </c>
      <c r="F385" s="11">
        <v>14.48</v>
      </c>
    </row>
    <row r="386" spans="1:6" ht="15">
      <c r="A386" s="11">
        <v>508</v>
      </c>
      <c r="B386" s="11" t="s">
        <v>17</v>
      </c>
      <c r="C386" s="110">
        <v>43100</v>
      </c>
      <c r="D386" s="27" t="s">
        <v>366</v>
      </c>
      <c r="E386" s="11" t="s">
        <v>129</v>
      </c>
      <c r="F386" s="11">
        <v>9.26</v>
      </c>
    </row>
    <row r="387" spans="1:6" ht="15">
      <c r="A387" s="11"/>
      <c r="B387" s="11"/>
      <c r="C387" s="41"/>
      <c r="D387" s="27"/>
      <c r="E387" s="11"/>
      <c r="F387" s="17"/>
    </row>
    <row r="388" spans="1:6" ht="15">
      <c r="A388" s="11">
        <v>800</v>
      </c>
      <c r="B388" s="11" t="s">
        <v>18</v>
      </c>
      <c r="C388" s="110">
        <v>43073</v>
      </c>
      <c r="D388" s="27" t="s">
        <v>355</v>
      </c>
      <c r="E388" s="13" t="s">
        <v>356</v>
      </c>
      <c r="F388" s="17">
        <v>12</v>
      </c>
    </row>
    <row r="389" spans="1:6" ht="15">
      <c r="A389" s="11">
        <v>800</v>
      </c>
      <c r="B389" s="11" t="s">
        <v>18</v>
      </c>
      <c r="C389" s="110">
        <v>43077</v>
      </c>
      <c r="D389" s="27" t="s">
        <v>360</v>
      </c>
      <c r="E389" s="13" t="s">
        <v>55</v>
      </c>
      <c r="F389" s="17">
        <v>35</v>
      </c>
    </row>
    <row r="390" spans="1:6" ht="15">
      <c r="A390" s="11">
        <v>800</v>
      </c>
      <c r="B390" s="11" t="s">
        <v>18</v>
      </c>
      <c r="C390" s="110">
        <v>43073</v>
      </c>
      <c r="D390" s="27" t="s">
        <v>374</v>
      </c>
      <c r="E390" s="13" t="s">
        <v>375</v>
      </c>
      <c r="F390" s="17">
        <v>150</v>
      </c>
    </row>
    <row r="391" spans="1:6" ht="15">
      <c r="A391" s="11"/>
      <c r="B391" s="11"/>
      <c r="C391" s="40"/>
      <c r="D391" s="13"/>
      <c r="E391" s="13"/>
      <c r="F391" s="63"/>
    </row>
    <row r="392" spans="1:6" ht="15">
      <c r="A392" s="11">
        <v>851</v>
      </c>
      <c r="B392" s="11" t="s">
        <v>66</v>
      </c>
      <c r="C392" s="110">
        <v>43073</v>
      </c>
      <c r="D392" s="13" t="s">
        <v>357</v>
      </c>
      <c r="E392" s="11" t="s">
        <v>67</v>
      </c>
      <c r="F392" s="13">
        <v>50.7</v>
      </c>
    </row>
    <row r="393" spans="1:6" ht="15">
      <c r="A393" s="11">
        <v>851</v>
      </c>
      <c r="B393" s="11" t="s">
        <v>66</v>
      </c>
      <c r="C393" s="110">
        <v>43089</v>
      </c>
      <c r="D393" s="13" t="s">
        <v>361</v>
      </c>
      <c r="E393" s="11" t="s">
        <v>67</v>
      </c>
      <c r="F393" s="13">
        <v>10.14</v>
      </c>
    </row>
    <row r="394" spans="1:6" ht="15">
      <c r="A394" s="11"/>
      <c r="B394" s="11"/>
      <c r="C394" s="13"/>
      <c r="D394" s="13"/>
      <c r="E394" s="13"/>
      <c r="F394" s="45"/>
    </row>
    <row r="395" spans="1:6" ht="15">
      <c r="A395" s="11">
        <v>900</v>
      </c>
      <c r="B395" s="13" t="s">
        <v>27</v>
      </c>
      <c r="C395" s="110">
        <v>43070</v>
      </c>
      <c r="D395" s="12" t="s">
        <v>354</v>
      </c>
      <c r="E395" s="11" t="s">
        <v>19</v>
      </c>
      <c r="F395" s="11">
        <v>51.84</v>
      </c>
    </row>
    <row r="396" spans="1:6" ht="15">
      <c r="A396" s="11">
        <v>900</v>
      </c>
      <c r="B396" s="13" t="s">
        <v>27</v>
      </c>
      <c r="C396" s="110">
        <v>43098</v>
      </c>
      <c r="D396" s="12" t="s">
        <v>363</v>
      </c>
      <c r="E396" s="11" t="s">
        <v>19</v>
      </c>
      <c r="F396" s="11">
        <v>51.84</v>
      </c>
    </row>
    <row r="397" spans="1:6" ht="15">
      <c r="A397" s="11">
        <v>900</v>
      </c>
      <c r="B397" s="13" t="s">
        <v>27</v>
      </c>
      <c r="C397" s="110">
        <v>43100</v>
      </c>
      <c r="D397" s="12" t="s">
        <v>364</v>
      </c>
      <c r="E397" s="11" t="s">
        <v>56</v>
      </c>
      <c r="F397" s="11">
        <v>116.66</v>
      </c>
    </row>
    <row r="398" spans="1:6" ht="15">
      <c r="A398" s="11">
        <v>900</v>
      </c>
      <c r="B398" s="13" t="s">
        <v>27</v>
      </c>
      <c r="C398" s="110">
        <v>43100</v>
      </c>
      <c r="D398" s="12" t="s">
        <v>365</v>
      </c>
      <c r="E398" s="13" t="s">
        <v>60</v>
      </c>
      <c r="F398" s="11">
        <v>11.3</v>
      </c>
    </row>
    <row r="399" spans="1:6" ht="15">
      <c r="A399" s="11"/>
      <c r="B399" s="13"/>
      <c r="C399" s="13"/>
      <c r="D399" s="12"/>
      <c r="E399" s="13"/>
      <c r="F399" s="11"/>
    </row>
    <row r="400" spans="1:6" ht="15">
      <c r="A400" s="26">
        <v>983</v>
      </c>
      <c r="B400" s="13" t="s">
        <v>97</v>
      </c>
      <c r="C400" s="110">
        <v>43096</v>
      </c>
      <c r="D400" s="12" t="s">
        <v>362</v>
      </c>
      <c r="E400" s="13" t="s">
        <v>99</v>
      </c>
      <c r="F400" s="11">
        <v>63.13</v>
      </c>
    </row>
    <row r="401" spans="1:6" ht="15">
      <c r="A401" s="13"/>
      <c r="B401" s="13"/>
      <c r="C401" s="39"/>
      <c r="D401" s="12"/>
      <c r="E401" s="11"/>
      <c r="F401" s="45">
        <f>SUM(F380:F400)</f>
        <v>1122.2900000000002</v>
      </c>
    </row>
    <row r="402" spans="1:6" ht="15">
      <c r="A402" s="13"/>
      <c r="B402" s="11"/>
      <c r="C402" s="13"/>
      <c r="D402" s="13"/>
      <c r="E402" s="43" t="s">
        <v>65</v>
      </c>
      <c r="F402" s="56">
        <v>80496.44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28" sqref="K28"/>
    </sheetView>
  </sheetViews>
  <sheetFormatPr defaultColWidth="9.140625" defaultRowHeight="15"/>
  <cols>
    <col min="2" max="2" width="25.421875" style="0" customWidth="1"/>
    <col min="3" max="3" width="11.8515625" style="0" customWidth="1"/>
    <col min="4" max="4" width="14.28125" style="0" customWidth="1"/>
    <col min="5" max="5" width="30.57421875" style="0" customWidth="1"/>
    <col min="6" max="6" width="9.00390625" style="0" customWidth="1"/>
  </cols>
  <sheetData>
    <row r="1" spans="1:5" ht="15">
      <c r="A1" s="2" t="s">
        <v>16</v>
      </c>
      <c r="B1" s="2"/>
      <c r="C1" s="2"/>
      <c r="D1" s="2"/>
      <c r="E1" s="2"/>
    </row>
    <row r="2" spans="1:5" ht="15">
      <c r="A2" s="2" t="s">
        <v>278</v>
      </c>
      <c r="B2" s="2"/>
      <c r="C2" s="2"/>
      <c r="D2" s="2"/>
      <c r="E2" s="2"/>
    </row>
    <row r="3" spans="1:7" ht="15">
      <c r="A3" s="8" t="s">
        <v>1</v>
      </c>
      <c r="B3" s="8" t="s">
        <v>5</v>
      </c>
      <c r="C3" s="8" t="s">
        <v>2</v>
      </c>
      <c r="D3" s="16" t="s">
        <v>0</v>
      </c>
      <c r="E3" s="16" t="s">
        <v>4</v>
      </c>
      <c r="F3" s="8" t="s">
        <v>3</v>
      </c>
      <c r="G3" s="7"/>
    </row>
    <row r="4" spans="1:7" ht="15">
      <c r="A4" s="11">
        <v>221</v>
      </c>
      <c r="B4" s="13" t="s">
        <v>57</v>
      </c>
      <c r="C4" s="125">
        <v>42739</v>
      </c>
      <c r="D4" s="126" t="s">
        <v>406</v>
      </c>
      <c r="E4" s="126" t="s">
        <v>407</v>
      </c>
      <c r="F4" s="38">
        <v>2.89</v>
      </c>
      <c r="G4" s="7"/>
    </row>
    <row r="5" spans="1:7" ht="15">
      <c r="A5" s="8"/>
      <c r="B5" s="8"/>
      <c r="C5" s="124"/>
      <c r="D5" s="16"/>
      <c r="E5" s="16"/>
      <c r="F5" s="8"/>
      <c r="G5" s="36"/>
    </row>
    <row r="6" spans="1:7" ht="15">
      <c r="A6" s="11">
        <v>337</v>
      </c>
      <c r="B6" s="11" t="s">
        <v>12</v>
      </c>
      <c r="C6" s="108">
        <v>42741</v>
      </c>
      <c r="D6" s="12" t="s">
        <v>92</v>
      </c>
      <c r="E6" s="11" t="s">
        <v>13</v>
      </c>
      <c r="F6" s="49">
        <v>363.57</v>
      </c>
      <c r="G6" s="36"/>
    </row>
    <row r="7" spans="1:7" ht="15">
      <c r="A7" s="11"/>
      <c r="B7" s="11"/>
      <c r="C7" s="40"/>
      <c r="D7" s="13"/>
      <c r="E7" s="13"/>
      <c r="F7" s="49"/>
      <c r="G7" s="36"/>
    </row>
    <row r="8" spans="1:7" ht="15">
      <c r="A8" s="11">
        <v>395</v>
      </c>
      <c r="B8" s="11" t="s">
        <v>52</v>
      </c>
      <c r="C8" s="108">
        <v>42753</v>
      </c>
      <c r="D8" s="13" t="s">
        <v>94</v>
      </c>
      <c r="E8" s="11" t="s">
        <v>13</v>
      </c>
      <c r="F8" s="49">
        <v>74.38</v>
      </c>
      <c r="G8" s="36"/>
    </row>
    <row r="9" spans="1:7" ht="15">
      <c r="A9" s="11">
        <v>395</v>
      </c>
      <c r="B9" s="11" t="s">
        <v>52</v>
      </c>
      <c r="C9" s="108">
        <v>42755</v>
      </c>
      <c r="D9" s="13" t="s">
        <v>95</v>
      </c>
      <c r="E9" s="11" t="s">
        <v>96</v>
      </c>
      <c r="F9" s="49">
        <v>229.6</v>
      </c>
      <c r="G9" s="36"/>
    </row>
    <row r="10" spans="1:7" ht="15">
      <c r="A10" s="11"/>
      <c r="B10" s="11"/>
      <c r="C10" s="40"/>
      <c r="D10" s="13"/>
      <c r="E10" s="13"/>
      <c r="F10" s="49"/>
      <c r="G10" s="36"/>
    </row>
    <row r="11" spans="1:7" ht="15">
      <c r="A11" s="11">
        <v>441</v>
      </c>
      <c r="B11" s="11" t="s">
        <v>9</v>
      </c>
      <c r="C11" s="108">
        <v>42740</v>
      </c>
      <c r="D11" s="12" t="s">
        <v>90</v>
      </c>
      <c r="E11" s="11" t="s">
        <v>7</v>
      </c>
      <c r="F11" s="49">
        <v>180.34</v>
      </c>
      <c r="G11" s="37"/>
    </row>
    <row r="12" spans="1:7" ht="15">
      <c r="A12" s="11"/>
      <c r="B12" s="11"/>
      <c r="C12" s="39"/>
      <c r="D12" s="12"/>
      <c r="E12" s="11"/>
      <c r="F12" s="49"/>
      <c r="G12" s="37"/>
    </row>
    <row r="13" spans="1:7" ht="15">
      <c r="A13" s="11">
        <v>508</v>
      </c>
      <c r="B13" s="11" t="s">
        <v>17</v>
      </c>
      <c r="C13" s="108">
        <v>42766</v>
      </c>
      <c r="D13" s="12" t="s">
        <v>104</v>
      </c>
      <c r="E13" s="11" t="s">
        <v>58</v>
      </c>
      <c r="F13" s="49">
        <v>9.26</v>
      </c>
      <c r="G13" s="37"/>
    </row>
    <row r="14" spans="1:7" ht="15">
      <c r="A14" s="49">
        <v>508</v>
      </c>
      <c r="B14" s="49" t="s">
        <v>17</v>
      </c>
      <c r="C14" s="107">
        <v>42739</v>
      </c>
      <c r="D14" s="62" t="s">
        <v>89</v>
      </c>
      <c r="E14" s="50" t="s">
        <v>63</v>
      </c>
      <c r="F14" s="49">
        <v>14.48</v>
      </c>
      <c r="G14" s="37"/>
    </row>
    <row r="15" spans="1:7" ht="15">
      <c r="A15" s="49">
        <v>508</v>
      </c>
      <c r="B15" s="49" t="s">
        <v>17</v>
      </c>
      <c r="C15" s="107">
        <v>42751</v>
      </c>
      <c r="D15" s="62" t="s">
        <v>93</v>
      </c>
      <c r="E15" s="50" t="s">
        <v>44</v>
      </c>
      <c r="F15" s="49">
        <v>39.1</v>
      </c>
      <c r="G15" s="37"/>
    </row>
    <row r="16" spans="1:7" ht="15">
      <c r="A16" s="49"/>
      <c r="B16" s="49"/>
      <c r="C16" s="106"/>
      <c r="D16" s="62"/>
      <c r="E16" s="50"/>
      <c r="F16" s="49"/>
      <c r="G16" s="37"/>
    </row>
    <row r="17" spans="1:7" ht="15">
      <c r="A17" s="11">
        <v>800</v>
      </c>
      <c r="B17" s="11" t="s">
        <v>18</v>
      </c>
      <c r="C17" s="108">
        <v>42740</v>
      </c>
      <c r="D17" s="62" t="s">
        <v>91</v>
      </c>
      <c r="E17" s="50" t="s">
        <v>64</v>
      </c>
      <c r="F17" s="49">
        <v>90</v>
      </c>
      <c r="G17" s="37"/>
    </row>
    <row r="18" spans="1:7" ht="15">
      <c r="A18" s="11">
        <v>800</v>
      </c>
      <c r="B18" s="11" t="s">
        <v>18</v>
      </c>
      <c r="C18" s="108">
        <v>42766</v>
      </c>
      <c r="D18" s="62" t="s">
        <v>101</v>
      </c>
      <c r="E18" s="50" t="s">
        <v>55</v>
      </c>
      <c r="F18" s="49">
        <v>90</v>
      </c>
      <c r="G18" s="37"/>
    </row>
    <row r="19" spans="1:7" ht="15">
      <c r="A19" s="10"/>
      <c r="B19" s="11"/>
      <c r="C19" s="39"/>
      <c r="D19" s="12"/>
      <c r="E19" s="11"/>
      <c r="F19" s="49"/>
      <c r="G19" s="37"/>
    </row>
    <row r="20" spans="1:7" ht="15">
      <c r="A20" s="11">
        <v>900</v>
      </c>
      <c r="B20" s="13" t="s">
        <v>27</v>
      </c>
      <c r="C20" s="108">
        <v>42766</v>
      </c>
      <c r="D20" s="13" t="s">
        <v>102</v>
      </c>
      <c r="E20" s="13" t="s">
        <v>60</v>
      </c>
      <c r="F20" s="49">
        <v>11.3</v>
      </c>
      <c r="G20" s="37"/>
    </row>
    <row r="21" spans="1:7" ht="15">
      <c r="A21" s="11">
        <v>900</v>
      </c>
      <c r="B21" s="13" t="s">
        <v>27</v>
      </c>
      <c r="C21" s="108">
        <v>42762</v>
      </c>
      <c r="D21" s="12" t="s">
        <v>100</v>
      </c>
      <c r="E21" s="13" t="s">
        <v>19</v>
      </c>
      <c r="F21" s="49">
        <v>51.84</v>
      </c>
      <c r="G21" s="36"/>
    </row>
    <row r="22" spans="1:7" ht="15">
      <c r="A22" s="26">
        <v>900</v>
      </c>
      <c r="B22" s="13" t="s">
        <v>27</v>
      </c>
      <c r="C22" s="108">
        <v>42766</v>
      </c>
      <c r="D22" s="27" t="s">
        <v>103</v>
      </c>
      <c r="E22" s="13" t="s">
        <v>56</v>
      </c>
      <c r="F22" s="50">
        <v>104.41</v>
      </c>
      <c r="G22" s="37"/>
    </row>
    <row r="23" spans="1:7" ht="15">
      <c r="A23" s="26"/>
      <c r="B23" s="13"/>
      <c r="C23" s="105"/>
      <c r="D23" s="27"/>
      <c r="E23" s="13"/>
      <c r="F23" s="50"/>
      <c r="G23" s="37"/>
    </row>
    <row r="24" spans="1:7" ht="15">
      <c r="A24" s="26">
        <v>983</v>
      </c>
      <c r="B24" s="13" t="s">
        <v>97</v>
      </c>
      <c r="C24" s="108">
        <v>42761</v>
      </c>
      <c r="D24" s="27" t="s">
        <v>98</v>
      </c>
      <c r="E24" s="13" t="s">
        <v>99</v>
      </c>
      <c r="F24" s="50">
        <v>70.7</v>
      </c>
      <c r="G24" s="37"/>
    </row>
    <row r="25" spans="1:7" ht="15">
      <c r="A25" s="11"/>
      <c r="B25" s="13"/>
      <c r="C25" s="39"/>
      <c r="D25" s="12"/>
      <c r="E25" s="13"/>
      <c r="F25" s="45">
        <f>SUM(F4:F24)</f>
        <v>1331.87</v>
      </c>
      <c r="G25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6.421875" style="0" customWidth="1"/>
    <col min="2" max="2" width="24.00390625" style="0" customWidth="1"/>
    <col min="3" max="3" width="11.00390625" style="0" customWidth="1"/>
    <col min="4" max="4" width="15.140625" style="0" customWidth="1"/>
    <col min="5" max="5" width="31.57421875" style="0" customWidth="1"/>
    <col min="6" max="6" width="11.421875" style="0" customWidth="1"/>
  </cols>
  <sheetData>
    <row r="1" spans="1:6" ht="15">
      <c r="A1" s="2" t="s">
        <v>16</v>
      </c>
      <c r="B1" s="2"/>
      <c r="C1" s="2"/>
      <c r="D1" s="2"/>
      <c r="E1" s="2"/>
      <c r="F1" s="2"/>
    </row>
    <row r="2" spans="1:7" ht="15">
      <c r="A2" s="2" t="s">
        <v>279</v>
      </c>
      <c r="B2" s="2"/>
      <c r="C2" s="2"/>
      <c r="D2" s="2"/>
      <c r="E2" s="2"/>
      <c r="F2" s="2"/>
      <c r="G2" s="3"/>
    </row>
    <row r="3" spans="4:7" ht="3.75" customHeight="1">
      <c r="D3" s="68"/>
      <c r="G3" s="3"/>
    </row>
    <row r="4" ht="15" hidden="1">
      <c r="G4" s="3"/>
    </row>
    <row r="5" ht="15" hidden="1">
      <c r="G5" s="3"/>
    </row>
    <row r="6" spans="1:7" ht="15">
      <c r="A6" s="8" t="s">
        <v>1</v>
      </c>
      <c r="B6" s="8" t="s">
        <v>5</v>
      </c>
      <c r="C6" s="8" t="s">
        <v>2</v>
      </c>
      <c r="D6" s="16" t="s">
        <v>0</v>
      </c>
      <c r="E6" s="16" t="s">
        <v>4</v>
      </c>
      <c r="F6" s="8" t="s">
        <v>3</v>
      </c>
      <c r="G6" s="13"/>
    </row>
    <row r="7" spans="1:7" ht="15">
      <c r="A7" s="17">
        <v>221</v>
      </c>
      <c r="B7" s="32" t="s">
        <v>57</v>
      </c>
      <c r="C7" s="109">
        <v>42775</v>
      </c>
      <c r="D7" s="85" t="s">
        <v>114</v>
      </c>
      <c r="E7" s="17" t="s">
        <v>115</v>
      </c>
      <c r="F7" s="17">
        <v>73.38</v>
      </c>
      <c r="G7" s="13"/>
    </row>
    <row r="8" spans="1:7" ht="15">
      <c r="A8" s="11"/>
      <c r="B8" s="13"/>
      <c r="C8" s="39"/>
      <c r="D8" s="55"/>
      <c r="E8" s="11"/>
      <c r="F8" s="49"/>
      <c r="G8" s="13"/>
    </row>
    <row r="9" spans="1:7" ht="15">
      <c r="A9" s="11">
        <v>301</v>
      </c>
      <c r="B9" s="11" t="s">
        <v>14</v>
      </c>
      <c r="C9" s="109">
        <v>42772</v>
      </c>
      <c r="D9" s="55" t="s">
        <v>112</v>
      </c>
      <c r="E9" s="11" t="s">
        <v>15</v>
      </c>
      <c r="F9" s="64">
        <v>269.64</v>
      </c>
      <c r="G9" s="13"/>
    </row>
    <row r="10" spans="1:7" ht="15">
      <c r="A10" s="11">
        <v>301</v>
      </c>
      <c r="B10" s="11" t="s">
        <v>14</v>
      </c>
      <c r="C10" s="109">
        <v>42774</v>
      </c>
      <c r="D10" s="72" t="s">
        <v>113</v>
      </c>
      <c r="E10" s="54" t="s">
        <v>62</v>
      </c>
      <c r="F10" s="49">
        <v>38.35</v>
      </c>
      <c r="G10" s="13"/>
    </row>
    <row r="11" spans="1:7" ht="15">
      <c r="A11" s="11"/>
      <c r="B11" s="11"/>
      <c r="C11" s="84"/>
      <c r="D11" s="55"/>
      <c r="E11" s="11"/>
      <c r="F11" s="49"/>
      <c r="G11" s="13"/>
    </row>
    <row r="12" spans="1:7" ht="15">
      <c r="A12" s="11">
        <v>302</v>
      </c>
      <c r="B12" s="11" t="s">
        <v>47</v>
      </c>
      <c r="C12" s="110">
        <v>42767</v>
      </c>
      <c r="D12" s="38" t="s">
        <v>106</v>
      </c>
      <c r="E12" s="13" t="s">
        <v>43</v>
      </c>
      <c r="F12" s="49">
        <v>438.05</v>
      </c>
      <c r="G12" s="13"/>
    </row>
    <row r="13" spans="1:7" ht="15">
      <c r="A13" s="17">
        <v>302</v>
      </c>
      <c r="B13" s="17" t="s">
        <v>47</v>
      </c>
      <c r="C13" s="110">
        <v>42768</v>
      </c>
      <c r="D13" s="38" t="s">
        <v>107</v>
      </c>
      <c r="E13" s="13" t="s">
        <v>108</v>
      </c>
      <c r="F13" s="49">
        <v>1566.94</v>
      </c>
      <c r="G13" s="13"/>
    </row>
    <row r="14" spans="1:7" ht="15">
      <c r="A14" s="17">
        <v>302</v>
      </c>
      <c r="B14" s="17" t="s">
        <v>47</v>
      </c>
      <c r="C14" s="110">
        <v>42768</v>
      </c>
      <c r="D14" s="38" t="s">
        <v>109</v>
      </c>
      <c r="E14" s="11" t="s">
        <v>71</v>
      </c>
      <c r="F14" s="49">
        <v>3570</v>
      </c>
      <c r="G14" s="13"/>
    </row>
    <row r="15" spans="1:7" ht="15">
      <c r="A15" s="11"/>
      <c r="B15" s="11"/>
      <c r="C15" s="39"/>
      <c r="D15" s="12"/>
      <c r="E15" s="11"/>
      <c r="F15" s="49"/>
      <c r="G15" s="13"/>
    </row>
    <row r="16" spans="1:7" ht="15">
      <c r="A16" s="11">
        <v>337</v>
      </c>
      <c r="B16" s="11" t="s">
        <v>12</v>
      </c>
      <c r="C16" s="109">
        <v>42788</v>
      </c>
      <c r="D16" s="12" t="s">
        <v>123</v>
      </c>
      <c r="E16" s="11" t="s">
        <v>13</v>
      </c>
      <c r="F16" s="49">
        <v>306.58</v>
      </c>
      <c r="G16" s="13"/>
    </row>
    <row r="17" spans="1:7" ht="15">
      <c r="A17" s="11"/>
      <c r="B17" s="11"/>
      <c r="C17" s="84"/>
      <c r="D17" s="12"/>
      <c r="E17" s="11"/>
      <c r="F17" s="49"/>
      <c r="G17" s="13"/>
    </row>
    <row r="18" spans="1:7" ht="15">
      <c r="A18" s="11">
        <v>392</v>
      </c>
      <c r="B18" s="11" t="s">
        <v>49</v>
      </c>
      <c r="C18" s="109">
        <v>42775</v>
      </c>
      <c r="D18" s="12" t="s">
        <v>116</v>
      </c>
      <c r="E18" s="11" t="s">
        <v>117</v>
      </c>
      <c r="F18" s="49">
        <v>342.19</v>
      </c>
      <c r="G18" s="13"/>
    </row>
    <row r="19" spans="1:7" ht="15">
      <c r="A19" s="11"/>
      <c r="B19" s="11"/>
      <c r="C19" s="109"/>
      <c r="D19" s="12"/>
      <c r="E19" s="11"/>
      <c r="F19" s="49"/>
      <c r="G19" s="13"/>
    </row>
    <row r="20" spans="1:7" ht="15">
      <c r="A20" s="11">
        <v>395</v>
      </c>
      <c r="B20" s="11" t="s">
        <v>383</v>
      </c>
      <c r="C20" s="109">
        <v>42786</v>
      </c>
      <c r="D20" s="12" t="s">
        <v>384</v>
      </c>
      <c r="E20" s="11" t="s">
        <v>73</v>
      </c>
      <c r="F20" s="49">
        <v>110.01</v>
      </c>
      <c r="G20" s="13"/>
    </row>
    <row r="21" spans="1:7" ht="15">
      <c r="A21" s="11"/>
      <c r="B21" s="11"/>
      <c r="C21" s="84"/>
      <c r="D21" s="12"/>
      <c r="E21" s="11"/>
      <c r="F21" s="49"/>
      <c r="G21" s="13"/>
    </row>
    <row r="22" spans="1:7" ht="15">
      <c r="A22" s="11">
        <v>441</v>
      </c>
      <c r="B22" s="11" t="s">
        <v>9</v>
      </c>
      <c r="C22" s="109">
        <v>42767</v>
      </c>
      <c r="D22" s="12" t="s">
        <v>105</v>
      </c>
      <c r="E22" s="11" t="s">
        <v>7</v>
      </c>
      <c r="F22" s="49">
        <v>41.23</v>
      </c>
      <c r="G22" s="13"/>
    </row>
    <row r="23" spans="1:7" ht="15">
      <c r="A23" s="11">
        <v>441</v>
      </c>
      <c r="B23" s="11" t="s">
        <v>9</v>
      </c>
      <c r="C23" s="109">
        <v>42780</v>
      </c>
      <c r="D23" s="12" t="s">
        <v>120</v>
      </c>
      <c r="E23" s="11" t="s">
        <v>7</v>
      </c>
      <c r="F23" s="49">
        <v>123.4</v>
      </c>
      <c r="G23" s="13"/>
    </row>
    <row r="24" spans="1:7" ht="15">
      <c r="A24" s="11">
        <v>441</v>
      </c>
      <c r="B24" s="11" t="s">
        <v>401</v>
      </c>
      <c r="C24" s="109">
        <v>42775</v>
      </c>
      <c r="D24" s="12" t="s">
        <v>402</v>
      </c>
      <c r="E24" s="11" t="s">
        <v>403</v>
      </c>
      <c r="F24" s="49">
        <v>9.49</v>
      </c>
      <c r="G24" s="13"/>
    </row>
    <row r="25" spans="1:7" ht="15">
      <c r="A25" s="11"/>
      <c r="B25" s="11"/>
      <c r="C25" s="39"/>
      <c r="D25" s="12"/>
      <c r="E25" s="11"/>
      <c r="F25" s="49"/>
      <c r="G25" s="13"/>
    </row>
    <row r="26" spans="1:7" ht="15">
      <c r="A26" s="10">
        <v>508</v>
      </c>
      <c r="B26" s="11" t="s">
        <v>17</v>
      </c>
      <c r="C26" s="109">
        <v>42769</v>
      </c>
      <c r="D26" s="13" t="s">
        <v>111</v>
      </c>
      <c r="E26" s="11" t="s">
        <v>63</v>
      </c>
      <c r="F26" s="49">
        <v>14.48</v>
      </c>
      <c r="G26" s="13"/>
    </row>
    <row r="27" spans="1:7" ht="15">
      <c r="A27" s="11">
        <v>508</v>
      </c>
      <c r="B27" s="11" t="s">
        <v>17</v>
      </c>
      <c r="C27" s="109">
        <v>42794</v>
      </c>
      <c r="D27" s="12" t="s">
        <v>128</v>
      </c>
      <c r="E27" s="11" t="s">
        <v>129</v>
      </c>
      <c r="F27" s="49">
        <v>9.92</v>
      </c>
      <c r="G27" s="7"/>
    </row>
    <row r="28" spans="1:7" ht="15">
      <c r="A28" s="11"/>
      <c r="B28" s="11"/>
      <c r="C28" s="79"/>
      <c r="D28" s="12"/>
      <c r="E28" s="11"/>
      <c r="F28" s="49"/>
      <c r="G28" s="7"/>
    </row>
    <row r="29" spans="1:7" ht="15">
      <c r="A29" s="11">
        <v>800</v>
      </c>
      <c r="B29" s="11" t="s">
        <v>18</v>
      </c>
      <c r="C29" s="109">
        <v>42775</v>
      </c>
      <c r="D29" s="12" t="s">
        <v>118</v>
      </c>
      <c r="E29" s="11" t="s">
        <v>119</v>
      </c>
      <c r="F29" s="49">
        <v>100</v>
      </c>
      <c r="G29" s="7"/>
    </row>
    <row r="30" spans="1:7" ht="15">
      <c r="A30" s="11">
        <v>800</v>
      </c>
      <c r="B30" s="11" t="s">
        <v>18</v>
      </c>
      <c r="C30" s="109">
        <v>42783</v>
      </c>
      <c r="D30" s="12" t="s">
        <v>121</v>
      </c>
      <c r="E30" s="11" t="s">
        <v>122</v>
      </c>
      <c r="F30" s="49">
        <v>150</v>
      </c>
      <c r="G30" s="11"/>
    </row>
    <row r="31" spans="1:7" ht="15">
      <c r="A31" s="11"/>
      <c r="B31" s="11"/>
      <c r="C31" s="39"/>
      <c r="D31" s="12"/>
      <c r="E31" s="11"/>
      <c r="F31" s="49"/>
      <c r="G31" s="7"/>
    </row>
    <row r="32" spans="1:7" ht="15">
      <c r="A32" s="11">
        <v>851</v>
      </c>
      <c r="B32" s="11" t="s">
        <v>66</v>
      </c>
      <c r="C32" s="109">
        <v>42769</v>
      </c>
      <c r="D32" s="12" t="s">
        <v>110</v>
      </c>
      <c r="E32" s="11" t="s">
        <v>67</v>
      </c>
      <c r="F32" s="49">
        <v>10.14</v>
      </c>
      <c r="G32" s="7"/>
    </row>
    <row r="33" spans="1:7" ht="15">
      <c r="A33" s="11"/>
      <c r="B33" s="11"/>
      <c r="C33" s="39"/>
      <c r="D33" s="12"/>
      <c r="E33" s="11"/>
      <c r="F33" s="49"/>
      <c r="G33" s="7"/>
    </row>
    <row r="34" spans="1:7" ht="15">
      <c r="A34" s="11">
        <v>900</v>
      </c>
      <c r="B34" s="13" t="s">
        <v>27</v>
      </c>
      <c r="C34" s="127">
        <v>42794</v>
      </c>
      <c r="D34" s="12" t="s">
        <v>126</v>
      </c>
      <c r="E34" s="11" t="s">
        <v>60</v>
      </c>
      <c r="F34" s="49">
        <v>11.3</v>
      </c>
      <c r="G34" s="7"/>
    </row>
    <row r="35" spans="1:7" ht="15">
      <c r="A35" s="11">
        <v>900</v>
      </c>
      <c r="B35" s="13" t="s">
        <v>27</v>
      </c>
      <c r="C35" s="127">
        <v>42794</v>
      </c>
      <c r="D35" s="12" t="s">
        <v>127</v>
      </c>
      <c r="E35" s="13" t="s">
        <v>56</v>
      </c>
      <c r="F35" s="49">
        <v>104.41</v>
      </c>
      <c r="G35" s="7"/>
    </row>
    <row r="36" spans="1:7" ht="15">
      <c r="A36" s="11">
        <v>900</v>
      </c>
      <c r="B36" s="13" t="s">
        <v>27</v>
      </c>
      <c r="C36" s="97">
        <v>42790</v>
      </c>
      <c r="D36" s="12" t="s">
        <v>124</v>
      </c>
      <c r="E36" s="13" t="s">
        <v>19</v>
      </c>
      <c r="F36" s="49">
        <v>51.84</v>
      </c>
      <c r="G36" s="7"/>
    </row>
    <row r="37" spans="1:7" ht="15">
      <c r="A37" s="11"/>
      <c r="B37" s="13"/>
      <c r="C37" s="97"/>
      <c r="D37" s="12"/>
      <c r="E37" s="13"/>
      <c r="F37" s="49"/>
      <c r="G37" s="7"/>
    </row>
    <row r="38" spans="1:7" ht="15">
      <c r="A38" s="11">
        <v>983</v>
      </c>
      <c r="B38" s="13" t="s">
        <v>97</v>
      </c>
      <c r="C38" s="127">
        <v>42794</v>
      </c>
      <c r="D38" s="12" t="s">
        <v>125</v>
      </c>
      <c r="E38" s="13" t="s">
        <v>99</v>
      </c>
      <c r="F38" s="49">
        <v>132.41</v>
      </c>
      <c r="G38" s="7"/>
    </row>
    <row r="39" spans="1:7" ht="15">
      <c r="A39" s="11"/>
      <c r="B39" s="11"/>
      <c r="C39" s="11"/>
      <c r="D39" s="12"/>
      <c r="E39" s="11"/>
      <c r="F39" s="56">
        <f>SUM(F7:F38)</f>
        <v>7473.759999999999</v>
      </c>
      <c r="G39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D42" sqref="D42"/>
    </sheetView>
  </sheetViews>
  <sheetFormatPr defaultColWidth="9.140625" defaultRowHeight="15"/>
  <cols>
    <col min="1" max="1" width="7.8515625" style="0" customWidth="1"/>
    <col min="2" max="2" width="23.421875" style="0" customWidth="1"/>
    <col min="3" max="3" width="10.00390625" style="0" customWidth="1"/>
    <col min="4" max="4" width="13.57421875" style="0" customWidth="1"/>
    <col min="5" max="5" width="29.7109375" style="0" customWidth="1"/>
    <col min="6" max="6" width="12.28125" style="0" customWidth="1"/>
  </cols>
  <sheetData>
    <row r="1" spans="1:6" ht="15">
      <c r="A1" s="2" t="s">
        <v>16</v>
      </c>
      <c r="B1" s="2"/>
      <c r="C1" s="2"/>
      <c r="D1" s="2"/>
      <c r="E1" s="2"/>
      <c r="F1" s="2"/>
    </row>
    <row r="2" spans="1:6" ht="15">
      <c r="A2" s="2" t="s">
        <v>280</v>
      </c>
      <c r="B2" s="2"/>
      <c r="C2" s="2"/>
      <c r="D2" s="2"/>
      <c r="E2" s="2"/>
      <c r="F2" s="2"/>
    </row>
    <row r="3" spans="1:7" ht="15">
      <c r="A3" s="8" t="s">
        <v>1</v>
      </c>
      <c r="B3" s="8" t="s">
        <v>5</v>
      </c>
      <c r="C3" s="8" t="s">
        <v>2</v>
      </c>
      <c r="D3" s="16" t="s">
        <v>0</v>
      </c>
      <c r="E3" s="16" t="s">
        <v>4</v>
      </c>
      <c r="F3" s="8" t="s">
        <v>3</v>
      </c>
      <c r="G3" s="7"/>
    </row>
    <row r="4" spans="1:7" ht="15">
      <c r="A4" s="47">
        <v>195</v>
      </c>
      <c r="B4" s="64" t="s">
        <v>388</v>
      </c>
      <c r="C4" s="109">
        <v>42803</v>
      </c>
      <c r="D4" s="121" t="s">
        <v>389</v>
      </c>
      <c r="E4" s="122" t="s">
        <v>390</v>
      </c>
      <c r="F4" s="47">
        <v>5.76</v>
      </c>
      <c r="G4" s="38"/>
    </row>
    <row r="5" spans="1:7" ht="15">
      <c r="A5" s="43"/>
      <c r="B5" s="56"/>
      <c r="C5" s="56"/>
      <c r="D5" s="98"/>
      <c r="E5" s="99"/>
      <c r="F5" s="43"/>
      <c r="G5" s="7"/>
    </row>
    <row r="6" spans="1:8" ht="15">
      <c r="A6" s="11">
        <v>301</v>
      </c>
      <c r="B6" s="11" t="s">
        <v>14</v>
      </c>
      <c r="C6" s="97">
        <v>42808</v>
      </c>
      <c r="D6" s="12" t="s">
        <v>135</v>
      </c>
      <c r="E6" s="13" t="s">
        <v>62</v>
      </c>
      <c r="F6" s="49">
        <v>99.4</v>
      </c>
      <c r="G6" s="7"/>
      <c r="H6" s="68"/>
    </row>
    <row r="7" spans="1:7" ht="15">
      <c r="A7" s="11">
        <v>301</v>
      </c>
      <c r="B7" s="11" t="s">
        <v>14</v>
      </c>
      <c r="C7" s="109">
        <v>42810</v>
      </c>
      <c r="D7" s="12" t="s">
        <v>136</v>
      </c>
      <c r="E7" s="13" t="s">
        <v>76</v>
      </c>
      <c r="F7" s="64">
        <v>121.58</v>
      </c>
      <c r="G7" s="7"/>
    </row>
    <row r="8" spans="1:7" ht="15">
      <c r="A8" s="11">
        <v>301</v>
      </c>
      <c r="B8" s="11" t="s">
        <v>14</v>
      </c>
      <c r="C8" s="109">
        <v>42810</v>
      </c>
      <c r="D8" s="12" t="s">
        <v>138</v>
      </c>
      <c r="E8" s="13" t="s">
        <v>62</v>
      </c>
      <c r="F8" s="64">
        <v>10.36</v>
      </c>
      <c r="G8" s="7"/>
    </row>
    <row r="9" spans="1:7" ht="15">
      <c r="A9" s="17"/>
      <c r="B9" s="11"/>
      <c r="C9" s="39"/>
      <c r="D9" s="12"/>
      <c r="E9" s="13"/>
      <c r="F9" s="64"/>
      <c r="G9" s="7"/>
    </row>
    <row r="10" spans="1:7" ht="15">
      <c r="A10" s="11">
        <v>370</v>
      </c>
      <c r="B10" s="11" t="s">
        <v>6</v>
      </c>
      <c r="C10" s="109">
        <v>42811</v>
      </c>
      <c r="D10" s="14" t="s">
        <v>139</v>
      </c>
      <c r="E10" s="13" t="s">
        <v>8</v>
      </c>
      <c r="F10" s="49">
        <v>165.29</v>
      </c>
      <c r="G10" s="7"/>
    </row>
    <row r="11" spans="1:7" ht="15">
      <c r="A11" s="11"/>
      <c r="B11" s="11"/>
      <c r="C11" s="109"/>
      <c r="D11" s="14"/>
      <c r="E11" s="13"/>
      <c r="F11" s="49"/>
      <c r="G11" s="7"/>
    </row>
    <row r="12" spans="1:7" ht="15">
      <c r="A12" s="11">
        <v>373</v>
      </c>
      <c r="B12" s="11" t="s">
        <v>377</v>
      </c>
      <c r="C12" s="109">
        <v>42816</v>
      </c>
      <c r="D12" s="14" t="s">
        <v>378</v>
      </c>
      <c r="E12" s="13" t="s">
        <v>379</v>
      </c>
      <c r="F12" s="49">
        <v>251.24</v>
      </c>
      <c r="G12" s="7"/>
    </row>
    <row r="13" spans="1:7" ht="15">
      <c r="A13" s="11">
        <v>373</v>
      </c>
      <c r="B13" s="11" t="s">
        <v>377</v>
      </c>
      <c r="C13" s="109">
        <v>42796</v>
      </c>
      <c r="D13" s="14" t="s">
        <v>392</v>
      </c>
      <c r="E13" s="13" t="s">
        <v>379</v>
      </c>
      <c r="F13" s="49">
        <v>9.5</v>
      </c>
      <c r="G13" s="7"/>
    </row>
    <row r="14" spans="1:7" ht="15">
      <c r="A14" s="11"/>
      <c r="B14" s="11"/>
      <c r="C14" s="109"/>
      <c r="D14" s="14"/>
      <c r="E14" s="13"/>
      <c r="F14" s="49"/>
      <c r="G14" s="7"/>
    </row>
    <row r="15" spans="1:7" ht="15">
      <c r="A15" s="11">
        <v>375</v>
      </c>
      <c r="B15" s="11" t="s">
        <v>380</v>
      </c>
      <c r="C15" s="109">
        <v>42817</v>
      </c>
      <c r="D15" s="14" t="s">
        <v>381</v>
      </c>
      <c r="E15" s="13" t="s">
        <v>382</v>
      </c>
      <c r="F15" s="49">
        <v>34.71</v>
      </c>
      <c r="G15" s="7"/>
    </row>
    <row r="16" spans="1:7" ht="15">
      <c r="A16" s="11"/>
      <c r="B16" s="11"/>
      <c r="C16" s="109"/>
      <c r="D16" s="14"/>
      <c r="E16" s="13"/>
      <c r="F16" s="49"/>
      <c r="G16" s="7"/>
    </row>
    <row r="17" spans="1:7" ht="15">
      <c r="A17" s="11">
        <v>395</v>
      </c>
      <c r="B17" s="11" t="s">
        <v>52</v>
      </c>
      <c r="C17" s="109">
        <v>42796</v>
      </c>
      <c r="D17" s="14" t="s">
        <v>391</v>
      </c>
      <c r="E17" s="13" t="s">
        <v>73</v>
      </c>
      <c r="F17" s="49">
        <v>2.97</v>
      </c>
      <c r="G17" s="7"/>
    </row>
    <row r="18" spans="1:7" ht="15">
      <c r="A18" s="11"/>
      <c r="B18" s="11"/>
      <c r="C18" s="109"/>
      <c r="D18" s="14"/>
      <c r="E18" s="13"/>
      <c r="F18" s="49"/>
      <c r="G18" s="7"/>
    </row>
    <row r="19" spans="1:7" ht="15">
      <c r="A19" s="11">
        <v>445</v>
      </c>
      <c r="B19" s="11" t="s">
        <v>393</v>
      </c>
      <c r="C19" s="109">
        <v>42796</v>
      </c>
      <c r="D19" s="14" t="s">
        <v>395</v>
      </c>
      <c r="E19" s="13" t="s">
        <v>394</v>
      </c>
      <c r="F19" s="49">
        <v>2.5</v>
      </c>
      <c r="G19" s="7"/>
    </row>
    <row r="20" spans="1:7" ht="15">
      <c r="A20" s="11"/>
      <c r="B20" s="11"/>
      <c r="C20" s="39"/>
      <c r="D20" s="12"/>
      <c r="E20" s="11"/>
      <c r="F20" s="49"/>
      <c r="G20" s="7"/>
    </row>
    <row r="21" spans="1:7" ht="15">
      <c r="A21" s="11">
        <v>508</v>
      </c>
      <c r="B21" s="11" t="s">
        <v>17</v>
      </c>
      <c r="C21" s="109">
        <v>42825</v>
      </c>
      <c r="D21" s="14" t="s">
        <v>147</v>
      </c>
      <c r="E21" s="11" t="s">
        <v>129</v>
      </c>
      <c r="F21" s="49">
        <v>9.95</v>
      </c>
      <c r="G21" s="7"/>
    </row>
    <row r="22" spans="1:7" ht="15">
      <c r="A22" s="10">
        <v>508</v>
      </c>
      <c r="B22" s="11" t="s">
        <v>17</v>
      </c>
      <c r="C22" s="109">
        <v>42797</v>
      </c>
      <c r="D22" s="13" t="s">
        <v>131</v>
      </c>
      <c r="E22" s="11" t="s">
        <v>63</v>
      </c>
      <c r="F22" s="49">
        <v>14.48</v>
      </c>
      <c r="G22" s="7"/>
    </row>
    <row r="23" spans="1:7" ht="15">
      <c r="A23" s="10">
        <v>508</v>
      </c>
      <c r="B23" s="11" t="s">
        <v>17</v>
      </c>
      <c r="C23" s="109">
        <v>42796</v>
      </c>
      <c r="D23" s="13" t="s">
        <v>130</v>
      </c>
      <c r="E23" s="11" t="s">
        <v>26</v>
      </c>
      <c r="F23" s="49">
        <v>72.41</v>
      </c>
      <c r="G23" s="7"/>
    </row>
    <row r="24" spans="1:7" ht="15">
      <c r="A24" s="10">
        <v>508</v>
      </c>
      <c r="B24" s="11" t="s">
        <v>17</v>
      </c>
      <c r="C24" s="109">
        <v>42815</v>
      </c>
      <c r="D24" s="13" t="s">
        <v>140</v>
      </c>
      <c r="E24" s="11" t="s">
        <v>141</v>
      </c>
      <c r="F24" s="49">
        <v>130</v>
      </c>
      <c r="G24" s="7"/>
    </row>
    <row r="25" spans="1:7" ht="15">
      <c r="A25" s="10">
        <v>508</v>
      </c>
      <c r="B25" s="11" t="s">
        <v>17</v>
      </c>
      <c r="C25" s="109">
        <v>42816</v>
      </c>
      <c r="D25" s="13" t="s">
        <v>142</v>
      </c>
      <c r="E25" s="11" t="s">
        <v>26</v>
      </c>
      <c r="F25" s="49">
        <v>23.94</v>
      </c>
      <c r="G25" s="7"/>
    </row>
    <row r="26" spans="1:7" ht="15">
      <c r="A26" s="10"/>
      <c r="B26" s="11"/>
      <c r="C26" s="40"/>
      <c r="D26" s="13"/>
      <c r="E26" s="11"/>
      <c r="F26" s="49"/>
      <c r="G26" s="7"/>
    </row>
    <row r="27" spans="1:7" ht="15">
      <c r="A27" s="11">
        <v>800</v>
      </c>
      <c r="B27" s="11" t="s">
        <v>18</v>
      </c>
      <c r="C27" s="109">
        <v>42797</v>
      </c>
      <c r="D27" s="14" t="s">
        <v>132</v>
      </c>
      <c r="E27" s="13" t="s">
        <v>133</v>
      </c>
      <c r="F27" s="49">
        <v>22</v>
      </c>
      <c r="G27" s="7"/>
    </row>
    <row r="28" spans="1:7" ht="15">
      <c r="A28" s="11">
        <v>800</v>
      </c>
      <c r="B28" s="11" t="s">
        <v>18</v>
      </c>
      <c r="C28" s="109">
        <v>42810</v>
      </c>
      <c r="D28" s="14" t="s">
        <v>137</v>
      </c>
      <c r="E28" s="13" t="s">
        <v>55</v>
      </c>
      <c r="F28" s="49">
        <v>35</v>
      </c>
      <c r="G28" s="7"/>
    </row>
    <row r="29" spans="1:7" ht="15">
      <c r="A29" s="11"/>
      <c r="B29" s="11"/>
      <c r="C29" s="40"/>
      <c r="D29" s="14"/>
      <c r="E29" s="13"/>
      <c r="F29" s="49"/>
      <c r="G29" s="7"/>
    </row>
    <row r="30" spans="1:7" ht="15">
      <c r="A30" s="11">
        <v>851</v>
      </c>
      <c r="B30" s="11" t="s">
        <v>66</v>
      </c>
      <c r="C30" s="109">
        <v>42800</v>
      </c>
      <c r="D30" s="12" t="s">
        <v>134</v>
      </c>
      <c r="E30" s="11" t="s">
        <v>67</v>
      </c>
      <c r="F30" s="49">
        <v>20.28</v>
      </c>
      <c r="G30" s="7"/>
    </row>
    <row r="31" spans="1:7" ht="15">
      <c r="A31" s="11"/>
      <c r="B31" s="11"/>
      <c r="C31" s="39"/>
      <c r="D31" s="12"/>
      <c r="E31" s="11"/>
      <c r="F31" s="49"/>
      <c r="G31" s="7"/>
    </row>
    <row r="32" spans="1:7" ht="15">
      <c r="A32" s="11">
        <v>900</v>
      </c>
      <c r="B32" s="13" t="s">
        <v>27</v>
      </c>
      <c r="C32" s="97">
        <v>42825</v>
      </c>
      <c r="D32" s="12" t="s">
        <v>145</v>
      </c>
      <c r="E32" s="11" t="s">
        <v>60</v>
      </c>
      <c r="F32" s="49">
        <v>11.3</v>
      </c>
      <c r="G32" s="7"/>
    </row>
    <row r="33" spans="1:7" ht="15">
      <c r="A33" s="11">
        <v>900</v>
      </c>
      <c r="B33" s="13" t="s">
        <v>27</v>
      </c>
      <c r="C33" s="97">
        <v>42825</v>
      </c>
      <c r="D33" s="14" t="s">
        <v>146</v>
      </c>
      <c r="E33" s="13" t="s">
        <v>56</v>
      </c>
      <c r="F33" s="49">
        <v>141.16</v>
      </c>
      <c r="G33" s="7"/>
    </row>
    <row r="34" spans="1:7" ht="15">
      <c r="A34" s="11">
        <v>900</v>
      </c>
      <c r="B34" s="13" t="s">
        <v>27</v>
      </c>
      <c r="C34" s="97">
        <v>42818</v>
      </c>
      <c r="D34" s="14" t="s">
        <v>143</v>
      </c>
      <c r="E34" s="13" t="s">
        <v>19</v>
      </c>
      <c r="F34" s="49">
        <v>51.84</v>
      </c>
      <c r="G34" s="7"/>
    </row>
    <row r="35" spans="1:7" ht="15">
      <c r="A35" s="11"/>
      <c r="B35" s="13"/>
      <c r="C35" s="11"/>
      <c r="D35" s="14"/>
      <c r="E35" s="13"/>
      <c r="F35" s="49"/>
      <c r="G35" s="7"/>
    </row>
    <row r="36" spans="1:7" ht="15">
      <c r="A36" s="11">
        <v>983</v>
      </c>
      <c r="B36" s="13" t="s">
        <v>97</v>
      </c>
      <c r="C36" s="127">
        <v>42822</v>
      </c>
      <c r="D36" s="12" t="s">
        <v>144</v>
      </c>
      <c r="E36" s="13" t="s">
        <v>99</v>
      </c>
      <c r="F36" s="49">
        <v>126.76</v>
      </c>
      <c r="G36" s="7"/>
    </row>
    <row r="37" spans="1:7" ht="15">
      <c r="A37" s="13"/>
      <c r="B37" s="13"/>
      <c r="C37" s="13"/>
      <c r="D37" s="69"/>
      <c r="E37" s="13"/>
      <c r="F37" s="43">
        <f>SUM(F4:F36)</f>
        <v>1362.43</v>
      </c>
      <c r="G37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5">
      <selection activeCell="A32" sqref="A32:G35"/>
    </sheetView>
  </sheetViews>
  <sheetFormatPr defaultColWidth="9.140625" defaultRowHeight="15"/>
  <cols>
    <col min="1" max="1" width="6.8515625" style="0" customWidth="1"/>
    <col min="2" max="2" width="25.28125" style="0" customWidth="1"/>
    <col min="3" max="3" width="10.57421875" style="0" customWidth="1"/>
    <col min="4" max="4" width="14.28125" style="0" customWidth="1"/>
    <col min="5" max="5" width="30.8515625" style="0" customWidth="1"/>
    <col min="6" max="6" width="9.00390625" style="0" customWidth="1"/>
  </cols>
  <sheetData>
    <row r="1" spans="1:6" ht="15">
      <c r="A1" s="2" t="s">
        <v>16</v>
      </c>
      <c r="B1" s="2"/>
      <c r="C1" s="2"/>
      <c r="D1" s="2"/>
      <c r="E1" s="2"/>
      <c r="F1" s="2"/>
    </row>
    <row r="2" spans="1:6" ht="15">
      <c r="A2" s="2" t="s">
        <v>281</v>
      </c>
      <c r="B2" s="2"/>
      <c r="C2" s="2"/>
      <c r="D2" s="2"/>
      <c r="E2" s="2"/>
      <c r="F2" s="2"/>
    </row>
    <row r="3" spans="1:7" ht="15">
      <c r="A3" s="8" t="s">
        <v>1</v>
      </c>
      <c r="B3" s="8" t="s">
        <v>5</v>
      </c>
      <c r="C3" s="8" t="s">
        <v>2</v>
      </c>
      <c r="D3" s="16" t="s">
        <v>0</v>
      </c>
      <c r="E3" s="16" t="s">
        <v>4</v>
      </c>
      <c r="F3" s="8" t="s">
        <v>3</v>
      </c>
      <c r="G3" s="7"/>
    </row>
    <row r="4" spans="1:7" ht="15">
      <c r="A4" s="11">
        <v>302</v>
      </c>
      <c r="B4" s="11" t="s">
        <v>47</v>
      </c>
      <c r="C4" s="110">
        <v>42838</v>
      </c>
      <c r="D4" s="38" t="s">
        <v>155</v>
      </c>
      <c r="E4" s="13" t="s">
        <v>43</v>
      </c>
      <c r="F4" s="49">
        <v>72.68</v>
      </c>
      <c r="G4" s="7"/>
    </row>
    <row r="5" spans="1:7" ht="15">
      <c r="A5" s="11"/>
      <c r="B5" s="11"/>
      <c r="C5" s="112"/>
      <c r="D5" s="38"/>
      <c r="E5" s="13"/>
      <c r="F5" s="49"/>
      <c r="G5" s="7"/>
    </row>
    <row r="6" spans="1:7" ht="15">
      <c r="A6" s="11">
        <v>315</v>
      </c>
      <c r="B6" s="11" t="s">
        <v>149</v>
      </c>
      <c r="C6" s="112">
        <v>42830</v>
      </c>
      <c r="D6" s="12" t="s">
        <v>150</v>
      </c>
      <c r="E6" s="13" t="s">
        <v>68</v>
      </c>
      <c r="F6" s="49">
        <v>109.64</v>
      </c>
      <c r="G6" s="7"/>
    </row>
    <row r="7" spans="1:7" ht="15">
      <c r="A7" s="11"/>
      <c r="B7" s="11"/>
      <c r="C7" s="39"/>
      <c r="D7" s="12"/>
      <c r="E7" s="13"/>
      <c r="F7" s="49"/>
      <c r="G7" s="7"/>
    </row>
    <row r="8" spans="1:7" ht="15">
      <c r="A8" s="11">
        <v>337</v>
      </c>
      <c r="B8" s="11" t="s">
        <v>12</v>
      </c>
      <c r="C8" s="112">
        <v>42853</v>
      </c>
      <c r="D8" s="14" t="s">
        <v>164</v>
      </c>
      <c r="E8" s="13" t="s">
        <v>76</v>
      </c>
      <c r="F8" s="49">
        <v>117.85</v>
      </c>
      <c r="G8" s="7"/>
    </row>
    <row r="9" spans="1:7" ht="15">
      <c r="A9" s="11">
        <v>337</v>
      </c>
      <c r="B9" s="11" t="s">
        <v>12</v>
      </c>
      <c r="C9" s="112">
        <v>42844</v>
      </c>
      <c r="D9" s="14" t="s">
        <v>159</v>
      </c>
      <c r="E9" s="11" t="s">
        <v>13</v>
      </c>
      <c r="F9" s="49">
        <v>405.16</v>
      </c>
      <c r="G9" s="7"/>
    </row>
    <row r="10" spans="1:7" ht="15">
      <c r="A10" s="11"/>
      <c r="B10" s="11"/>
      <c r="C10" s="40"/>
      <c r="D10" s="14"/>
      <c r="E10" s="11"/>
      <c r="F10" s="49"/>
      <c r="G10" s="7"/>
    </row>
    <row r="11" spans="1:7" ht="15">
      <c r="A11" s="11">
        <v>383</v>
      </c>
      <c r="B11" s="11" t="s">
        <v>165</v>
      </c>
      <c r="C11" s="112">
        <v>42853</v>
      </c>
      <c r="D11" s="14" t="s">
        <v>166</v>
      </c>
      <c r="E11" s="13" t="s">
        <v>167</v>
      </c>
      <c r="F11" s="49">
        <v>14.88</v>
      </c>
      <c r="G11" s="7"/>
    </row>
    <row r="12" spans="1:7" ht="15">
      <c r="A12" s="11"/>
      <c r="B12" s="11"/>
      <c r="C12" s="40"/>
      <c r="D12" s="14"/>
      <c r="E12" s="13"/>
      <c r="F12" s="49"/>
      <c r="G12" s="7"/>
    </row>
    <row r="13" spans="1:7" ht="15">
      <c r="A13" s="11">
        <v>441</v>
      </c>
      <c r="B13" s="11" t="s">
        <v>9</v>
      </c>
      <c r="C13" s="112">
        <v>42845</v>
      </c>
      <c r="D13" s="14" t="s">
        <v>160</v>
      </c>
      <c r="E13" s="13" t="s">
        <v>7</v>
      </c>
      <c r="F13" s="49">
        <v>186.06</v>
      </c>
      <c r="G13" s="7"/>
    </row>
    <row r="14" spans="1:7" ht="15">
      <c r="A14" s="11"/>
      <c r="B14" s="11"/>
      <c r="C14" s="40"/>
      <c r="D14" s="14"/>
      <c r="E14" s="13"/>
      <c r="F14" s="49"/>
      <c r="G14" s="7"/>
    </row>
    <row r="15" spans="1:7" ht="15">
      <c r="A15" s="11">
        <v>500</v>
      </c>
      <c r="B15" s="11" t="s">
        <v>31</v>
      </c>
      <c r="C15" s="112">
        <v>42835</v>
      </c>
      <c r="D15" s="14" t="s">
        <v>154</v>
      </c>
      <c r="E15" s="13" t="s">
        <v>30</v>
      </c>
      <c r="F15" s="49">
        <v>152.47</v>
      </c>
      <c r="G15" s="7"/>
    </row>
    <row r="16" spans="1:7" ht="15">
      <c r="A16" s="11"/>
      <c r="B16" s="11"/>
      <c r="C16" s="40"/>
      <c r="D16" s="14"/>
      <c r="E16" s="13"/>
      <c r="F16" s="49"/>
      <c r="G16" s="7"/>
    </row>
    <row r="17" spans="1:7" ht="15">
      <c r="A17" s="10">
        <v>508</v>
      </c>
      <c r="B17" s="11" t="s">
        <v>17</v>
      </c>
      <c r="C17" s="112">
        <v>42830</v>
      </c>
      <c r="D17" s="14" t="s">
        <v>152</v>
      </c>
      <c r="E17" s="13" t="s">
        <v>63</v>
      </c>
      <c r="F17" s="49">
        <v>14.48</v>
      </c>
      <c r="G17" s="7"/>
    </row>
    <row r="18" spans="1:7" ht="15">
      <c r="A18" s="11">
        <v>508</v>
      </c>
      <c r="B18" s="11" t="s">
        <v>17</v>
      </c>
      <c r="C18" s="112">
        <v>42855</v>
      </c>
      <c r="D18" s="14" t="s">
        <v>172</v>
      </c>
      <c r="E18" s="11" t="s">
        <v>129</v>
      </c>
      <c r="F18" s="49">
        <v>10.35</v>
      </c>
      <c r="G18" s="7"/>
    </row>
    <row r="19" spans="1:7" ht="15">
      <c r="A19" s="10">
        <v>508</v>
      </c>
      <c r="B19" s="11" t="s">
        <v>17</v>
      </c>
      <c r="C19" s="112">
        <v>42830</v>
      </c>
      <c r="D19" s="14" t="s">
        <v>153</v>
      </c>
      <c r="E19" s="50" t="s">
        <v>44</v>
      </c>
      <c r="F19" s="49">
        <v>39.1</v>
      </c>
      <c r="G19" s="7"/>
    </row>
    <row r="20" spans="1:7" ht="15">
      <c r="A20" s="10">
        <v>508</v>
      </c>
      <c r="B20" s="11" t="s">
        <v>17</v>
      </c>
      <c r="C20" s="112">
        <v>42839</v>
      </c>
      <c r="D20" s="14" t="s">
        <v>157</v>
      </c>
      <c r="E20" s="50" t="s">
        <v>69</v>
      </c>
      <c r="F20" s="49">
        <v>407.5</v>
      </c>
      <c r="G20" s="7"/>
    </row>
    <row r="21" spans="1:7" ht="15">
      <c r="A21" s="10">
        <v>508</v>
      </c>
      <c r="B21" s="11" t="s">
        <v>17</v>
      </c>
      <c r="C21" s="112">
        <v>42846</v>
      </c>
      <c r="D21" s="14" t="s">
        <v>162</v>
      </c>
      <c r="E21" s="50" t="s">
        <v>69</v>
      </c>
      <c r="F21" s="49">
        <v>401.75</v>
      </c>
      <c r="G21" s="7"/>
    </row>
    <row r="22" spans="1:7" ht="15">
      <c r="A22" s="10">
        <v>508</v>
      </c>
      <c r="B22" s="11" t="s">
        <v>17</v>
      </c>
      <c r="C22" s="112">
        <v>42853</v>
      </c>
      <c r="D22" s="14" t="s">
        <v>168</v>
      </c>
      <c r="E22" s="50" t="s">
        <v>169</v>
      </c>
      <c r="F22" s="49">
        <v>15.03</v>
      </c>
      <c r="G22" s="7"/>
    </row>
    <row r="23" spans="1:7" ht="15">
      <c r="A23" s="11"/>
      <c r="B23" s="11"/>
      <c r="C23" s="40"/>
      <c r="D23" s="14"/>
      <c r="E23" s="50"/>
      <c r="F23" s="49"/>
      <c r="G23" s="7"/>
    </row>
    <row r="24" spans="1:7" ht="15">
      <c r="A24" s="11">
        <v>800</v>
      </c>
      <c r="B24" s="11" t="s">
        <v>18</v>
      </c>
      <c r="C24" s="112">
        <v>42829</v>
      </c>
      <c r="D24" s="14" t="s">
        <v>148</v>
      </c>
      <c r="E24" s="14" t="s">
        <v>85</v>
      </c>
      <c r="F24" s="49">
        <v>264</v>
      </c>
      <c r="G24" s="7"/>
    </row>
    <row r="25" spans="1:7" ht="15">
      <c r="A25" s="11"/>
      <c r="B25" s="11"/>
      <c r="C25" s="40"/>
      <c r="D25" s="14"/>
      <c r="E25" s="13"/>
      <c r="F25" s="49"/>
      <c r="G25" s="7"/>
    </row>
    <row r="26" spans="1:7" ht="15">
      <c r="A26" s="11">
        <v>851</v>
      </c>
      <c r="B26" s="11" t="s">
        <v>66</v>
      </c>
      <c r="C26" s="112">
        <v>42830</v>
      </c>
      <c r="D26" s="14" t="s">
        <v>151</v>
      </c>
      <c r="E26" s="11" t="s">
        <v>67</v>
      </c>
      <c r="F26" s="49">
        <v>20.28</v>
      </c>
      <c r="G26" s="7"/>
    </row>
    <row r="27" spans="1:7" ht="15">
      <c r="A27" s="11">
        <v>851</v>
      </c>
      <c r="B27" s="11" t="s">
        <v>66</v>
      </c>
      <c r="C27" s="112">
        <v>42852</v>
      </c>
      <c r="D27" s="14" t="s">
        <v>163</v>
      </c>
      <c r="E27" s="11" t="s">
        <v>67</v>
      </c>
      <c r="F27" s="49">
        <v>10.14</v>
      </c>
      <c r="G27" s="7"/>
    </row>
    <row r="28" spans="1:7" ht="15">
      <c r="A28" s="11"/>
      <c r="B28" s="11"/>
      <c r="C28" s="39"/>
      <c r="D28" s="12"/>
      <c r="E28" s="11"/>
      <c r="F28" s="49"/>
      <c r="G28" s="7"/>
    </row>
    <row r="29" spans="1:7" ht="15">
      <c r="A29" s="11">
        <v>900</v>
      </c>
      <c r="B29" s="13" t="s">
        <v>27</v>
      </c>
      <c r="C29" s="113">
        <v>42846</v>
      </c>
      <c r="D29" s="14" t="s">
        <v>161</v>
      </c>
      <c r="E29" s="13" t="s">
        <v>19</v>
      </c>
      <c r="F29" s="49">
        <v>51.84</v>
      </c>
      <c r="G29" s="7"/>
    </row>
    <row r="30" spans="1:7" ht="15">
      <c r="A30" s="11">
        <v>900</v>
      </c>
      <c r="B30" s="13" t="s">
        <v>27</v>
      </c>
      <c r="C30" s="112">
        <v>42838</v>
      </c>
      <c r="D30" s="14" t="s">
        <v>156</v>
      </c>
      <c r="E30" s="13" t="s">
        <v>56</v>
      </c>
      <c r="F30" s="49">
        <v>150</v>
      </c>
      <c r="G30" s="7"/>
    </row>
    <row r="31" spans="1:7" ht="15">
      <c r="A31" s="11">
        <v>900</v>
      </c>
      <c r="B31" s="13" t="s">
        <v>27</v>
      </c>
      <c r="C31" s="112">
        <v>42855</v>
      </c>
      <c r="D31" s="14" t="s">
        <v>171</v>
      </c>
      <c r="E31" s="11" t="s">
        <v>60</v>
      </c>
      <c r="F31" s="49">
        <v>11.3</v>
      </c>
      <c r="G31" s="7"/>
    </row>
    <row r="32" spans="1:7" ht="15">
      <c r="A32" s="11">
        <v>900</v>
      </c>
      <c r="B32" s="13" t="s">
        <v>27</v>
      </c>
      <c r="C32" s="110">
        <v>42853</v>
      </c>
      <c r="D32" s="14" t="s">
        <v>170</v>
      </c>
      <c r="E32" s="13" t="s">
        <v>56</v>
      </c>
      <c r="F32" s="49">
        <v>104.41</v>
      </c>
      <c r="G32" s="7"/>
    </row>
    <row r="33" spans="1:7" ht="15">
      <c r="A33" s="11"/>
      <c r="B33" s="13"/>
      <c r="C33" s="13"/>
      <c r="D33" s="14"/>
      <c r="E33" s="13"/>
      <c r="F33" s="49"/>
      <c r="G33" s="7"/>
    </row>
    <row r="34" spans="1:7" ht="15">
      <c r="A34" s="11">
        <v>983</v>
      </c>
      <c r="B34" s="13" t="s">
        <v>97</v>
      </c>
      <c r="C34" s="110">
        <v>42843</v>
      </c>
      <c r="D34" s="14" t="s">
        <v>158</v>
      </c>
      <c r="E34" s="13" t="s">
        <v>99</v>
      </c>
      <c r="F34" s="49">
        <v>101.61</v>
      </c>
      <c r="G34" s="7"/>
    </row>
    <row r="35" spans="1:7" ht="15">
      <c r="A35" s="11"/>
      <c r="B35" s="13"/>
      <c r="C35" s="40"/>
      <c r="D35" s="14"/>
      <c r="E35" s="13"/>
      <c r="F35" s="56">
        <f>SUM(F4:F34)</f>
        <v>2660.53</v>
      </c>
      <c r="G35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K23" sqref="K23"/>
    </sheetView>
  </sheetViews>
  <sheetFormatPr defaultColWidth="9.140625" defaultRowHeight="15"/>
  <cols>
    <col min="2" max="2" width="19.7109375" style="0" customWidth="1"/>
    <col min="3" max="3" width="10.8515625" style="0" customWidth="1"/>
    <col min="4" max="4" width="17.28125" style="0" customWidth="1"/>
    <col min="5" max="5" width="27.421875" style="0" customWidth="1"/>
    <col min="6" max="6" width="12.8515625" style="0" customWidth="1"/>
  </cols>
  <sheetData>
    <row r="1" spans="1:6" ht="15">
      <c r="A1" s="2" t="s">
        <v>16</v>
      </c>
      <c r="B1" s="2"/>
      <c r="C1" s="2"/>
      <c r="D1" s="2"/>
      <c r="E1" s="2"/>
      <c r="F1" s="2"/>
    </row>
    <row r="2" spans="1:6" ht="15.75" thickBot="1">
      <c r="A2" s="2" t="s">
        <v>282</v>
      </c>
      <c r="B2" s="2"/>
      <c r="C2" s="2"/>
      <c r="D2" s="2"/>
      <c r="E2" s="2"/>
      <c r="F2" s="2"/>
    </row>
    <row r="3" spans="1:7" ht="15.75" thickBot="1">
      <c r="A3" s="18" t="s">
        <v>1</v>
      </c>
      <c r="B3" s="19" t="s">
        <v>5</v>
      </c>
      <c r="C3" s="19" t="s">
        <v>2</v>
      </c>
      <c r="D3" s="20" t="s">
        <v>0</v>
      </c>
      <c r="E3" s="20" t="s">
        <v>4</v>
      </c>
      <c r="F3" s="19" t="s">
        <v>3</v>
      </c>
      <c r="G3" s="71"/>
    </row>
    <row r="4" spans="1:7" ht="15">
      <c r="A4" s="17">
        <v>185</v>
      </c>
      <c r="B4" s="17" t="s">
        <v>72</v>
      </c>
      <c r="C4" s="116">
        <v>42880</v>
      </c>
      <c r="D4" s="101" t="s">
        <v>184</v>
      </c>
      <c r="E4" s="46" t="s">
        <v>76</v>
      </c>
      <c r="F4" s="102">
        <v>51.57</v>
      </c>
      <c r="G4" s="70"/>
    </row>
    <row r="5" spans="1:7" ht="15">
      <c r="A5" s="11"/>
      <c r="B5" s="13"/>
      <c r="C5" s="39"/>
      <c r="D5" s="48"/>
      <c r="E5" s="13"/>
      <c r="F5" s="38"/>
      <c r="G5" s="7"/>
    </row>
    <row r="6" spans="1:7" ht="15">
      <c r="A6" s="11">
        <v>301</v>
      </c>
      <c r="B6" s="11" t="s">
        <v>14</v>
      </c>
      <c r="C6" s="110">
        <v>42880</v>
      </c>
      <c r="D6" s="13" t="s">
        <v>189</v>
      </c>
      <c r="E6" s="13" t="s">
        <v>76</v>
      </c>
      <c r="F6" s="49">
        <v>75.82</v>
      </c>
      <c r="G6" s="7"/>
    </row>
    <row r="7" spans="1:7" ht="15">
      <c r="A7" s="11">
        <v>301</v>
      </c>
      <c r="B7" s="11" t="s">
        <v>14</v>
      </c>
      <c r="C7" s="110">
        <v>42871</v>
      </c>
      <c r="D7" s="13" t="s">
        <v>196</v>
      </c>
      <c r="E7" s="13" t="s">
        <v>15</v>
      </c>
      <c r="F7" s="49">
        <v>201.29</v>
      </c>
      <c r="G7" s="7"/>
    </row>
    <row r="8" spans="1:7" ht="15">
      <c r="A8" s="11">
        <v>301</v>
      </c>
      <c r="B8" s="11" t="s">
        <v>14</v>
      </c>
      <c r="C8" s="110">
        <v>42880</v>
      </c>
      <c r="D8" s="13" t="s">
        <v>188</v>
      </c>
      <c r="E8" s="13" t="s">
        <v>62</v>
      </c>
      <c r="F8" s="49">
        <v>260.23</v>
      </c>
      <c r="G8" s="7"/>
    </row>
    <row r="9" spans="1:7" ht="15">
      <c r="A9" s="11"/>
      <c r="B9" s="11"/>
      <c r="C9" s="39"/>
      <c r="D9" s="13"/>
      <c r="E9" s="13"/>
      <c r="F9" s="49"/>
      <c r="G9" s="7"/>
    </row>
    <row r="10" spans="1:7" ht="15">
      <c r="A10" s="11">
        <v>302</v>
      </c>
      <c r="B10" s="11" t="s">
        <v>47</v>
      </c>
      <c r="C10" s="112">
        <v>42863</v>
      </c>
      <c r="D10" s="38" t="s">
        <v>174</v>
      </c>
      <c r="E10" s="13" t="s">
        <v>175</v>
      </c>
      <c r="F10" s="49">
        <v>152.89</v>
      </c>
      <c r="G10" s="7"/>
    </row>
    <row r="11" spans="1:7" ht="15">
      <c r="A11" s="11"/>
      <c r="B11" s="11"/>
      <c r="C11" s="40"/>
      <c r="D11" s="38"/>
      <c r="E11" s="13"/>
      <c r="F11" s="49"/>
      <c r="G11" s="7"/>
    </row>
    <row r="12" spans="1:7" ht="15">
      <c r="A12" s="11">
        <v>391</v>
      </c>
      <c r="B12" s="11" t="s">
        <v>192</v>
      </c>
      <c r="C12" s="110">
        <v>42886</v>
      </c>
      <c r="D12" s="14" t="s">
        <v>193</v>
      </c>
      <c r="E12" s="13" t="s">
        <v>83</v>
      </c>
      <c r="F12" s="49">
        <v>820</v>
      </c>
      <c r="G12" s="7"/>
    </row>
    <row r="13" spans="1:7" ht="15">
      <c r="A13" s="11"/>
      <c r="B13" s="11"/>
      <c r="C13" s="13"/>
      <c r="D13" s="14"/>
      <c r="E13" s="13"/>
      <c r="F13" s="49"/>
      <c r="G13" s="7"/>
    </row>
    <row r="14" spans="1:7" ht="15">
      <c r="A14" s="11">
        <v>395</v>
      </c>
      <c r="B14" s="11" t="s">
        <v>185</v>
      </c>
      <c r="C14" s="110">
        <v>42880</v>
      </c>
      <c r="D14" s="14" t="s">
        <v>186</v>
      </c>
      <c r="E14" s="13" t="s">
        <v>187</v>
      </c>
      <c r="F14" s="49">
        <v>826.45</v>
      </c>
      <c r="G14" s="7"/>
    </row>
    <row r="15" spans="1:7" ht="15">
      <c r="A15" s="11">
        <v>395</v>
      </c>
      <c r="B15" s="11" t="s">
        <v>181</v>
      </c>
      <c r="C15" s="110">
        <v>42879</v>
      </c>
      <c r="D15" s="14" t="s">
        <v>182</v>
      </c>
      <c r="E15" s="13" t="s">
        <v>183</v>
      </c>
      <c r="F15" s="49">
        <v>165.29</v>
      </c>
      <c r="G15" s="7"/>
    </row>
    <row r="16" spans="1:7" ht="15">
      <c r="A16" s="11"/>
      <c r="B16" s="11"/>
      <c r="C16" s="39"/>
      <c r="D16" s="13"/>
      <c r="E16" s="13"/>
      <c r="F16" s="49"/>
      <c r="G16" s="7"/>
    </row>
    <row r="17" spans="1:7" ht="15">
      <c r="A17" s="11">
        <v>441</v>
      </c>
      <c r="B17" s="11" t="s">
        <v>9</v>
      </c>
      <c r="C17" s="110">
        <v>42865</v>
      </c>
      <c r="D17" s="13" t="s">
        <v>176</v>
      </c>
      <c r="E17" s="13" t="s">
        <v>7</v>
      </c>
      <c r="F17" s="49">
        <v>41.39</v>
      </c>
      <c r="G17" s="7"/>
    </row>
    <row r="18" spans="1:7" ht="15">
      <c r="A18" s="11">
        <v>441</v>
      </c>
      <c r="B18" s="11" t="s">
        <v>9</v>
      </c>
      <c r="C18" s="110">
        <v>42879</v>
      </c>
      <c r="D18" s="13" t="s">
        <v>179</v>
      </c>
      <c r="E18" s="13" t="s">
        <v>180</v>
      </c>
      <c r="F18" s="49">
        <v>253.63</v>
      </c>
      <c r="G18" s="7"/>
    </row>
    <row r="19" spans="1:7" ht="15">
      <c r="A19" s="11"/>
      <c r="B19" s="11"/>
      <c r="C19" s="39"/>
      <c r="D19" s="13"/>
      <c r="E19" s="13"/>
      <c r="F19" s="49"/>
      <c r="G19" s="7"/>
    </row>
    <row r="20" spans="1:7" ht="15">
      <c r="A20" s="11">
        <v>508</v>
      </c>
      <c r="B20" s="11" t="s">
        <v>17</v>
      </c>
      <c r="C20" s="110">
        <v>42886</v>
      </c>
      <c r="D20" s="13" t="s">
        <v>195</v>
      </c>
      <c r="E20" s="11" t="s">
        <v>129</v>
      </c>
      <c r="F20" s="49">
        <v>9.36</v>
      </c>
      <c r="G20" s="7"/>
    </row>
    <row r="21" spans="1:7" ht="15">
      <c r="A21" s="11">
        <v>508</v>
      </c>
      <c r="B21" s="11" t="s">
        <v>17</v>
      </c>
      <c r="C21" s="110">
        <v>42860</v>
      </c>
      <c r="D21" s="13" t="s">
        <v>173</v>
      </c>
      <c r="E21" s="13" t="s">
        <v>63</v>
      </c>
      <c r="F21" s="49">
        <v>14.48</v>
      </c>
      <c r="G21" s="7"/>
    </row>
    <row r="22" spans="1:7" ht="15">
      <c r="A22" s="11"/>
      <c r="B22" s="11"/>
      <c r="C22" s="39"/>
      <c r="D22" s="13"/>
      <c r="E22" s="13"/>
      <c r="F22" s="49"/>
      <c r="G22" s="7"/>
    </row>
    <row r="23" spans="1:7" ht="15">
      <c r="A23" s="11">
        <v>805</v>
      </c>
      <c r="B23" s="11" t="s">
        <v>79</v>
      </c>
      <c r="C23" s="116">
        <v>42878</v>
      </c>
      <c r="D23" s="13" t="s">
        <v>178</v>
      </c>
      <c r="E23" s="13" t="s">
        <v>78</v>
      </c>
      <c r="F23" s="49">
        <v>170.8</v>
      </c>
      <c r="G23" s="7"/>
    </row>
    <row r="24" spans="1:7" ht="15">
      <c r="A24" s="11"/>
      <c r="B24" s="11"/>
      <c r="C24" s="39"/>
      <c r="D24" s="13"/>
      <c r="E24" s="13"/>
      <c r="F24" s="49"/>
      <c r="G24" s="7"/>
    </row>
    <row r="25" spans="1:7" ht="15">
      <c r="A25" s="11">
        <v>900</v>
      </c>
      <c r="B25" s="13" t="s">
        <v>27</v>
      </c>
      <c r="C25" s="110">
        <v>42886</v>
      </c>
      <c r="D25" s="13" t="s">
        <v>194</v>
      </c>
      <c r="E25" s="11" t="s">
        <v>60</v>
      </c>
      <c r="F25" s="49">
        <v>11.3</v>
      </c>
      <c r="G25" s="7"/>
    </row>
    <row r="26" spans="1:7" ht="15">
      <c r="A26" s="11">
        <v>900</v>
      </c>
      <c r="B26" s="13" t="s">
        <v>27</v>
      </c>
      <c r="C26" s="110">
        <v>42874</v>
      </c>
      <c r="D26" s="14" t="s">
        <v>177</v>
      </c>
      <c r="E26" s="13" t="s">
        <v>19</v>
      </c>
      <c r="F26" s="49">
        <v>51.84</v>
      </c>
      <c r="G26" s="7"/>
    </row>
    <row r="27" spans="1:7" ht="15">
      <c r="A27" s="11">
        <v>900</v>
      </c>
      <c r="B27" s="13" t="s">
        <v>27</v>
      </c>
      <c r="C27" s="110">
        <v>42886</v>
      </c>
      <c r="D27" s="14" t="s">
        <v>190</v>
      </c>
      <c r="E27" s="13" t="s">
        <v>56</v>
      </c>
      <c r="F27" s="49">
        <v>104.41</v>
      </c>
      <c r="G27" s="7"/>
    </row>
    <row r="28" spans="1:7" ht="15">
      <c r="A28" s="11"/>
      <c r="B28" s="13"/>
      <c r="C28" s="13"/>
      <c r="D28" s="14"/>
      <c r="E28" s="13"/>
      <c r="F28" s="49"/>
      <c r="G28" s="7"/>
    </row>
    <row r="29" spans="1:7" ht="15">
      <c r="A29" s="26">
        <v>983</v>
      </c>
      <c r="B29" s="13" t="s">
        <v>97</v>
      </c>
      <c r="C29" s="110">
        <v>42886</v>
      </c>
      <c r="D29" s="14" t="s">
        <v>191</v>
      </c>
      <c r="E29" s="31" t="s">
        <v>99</v>
      </c>
      <c r="F29" s="49">
        <v>144.43</v>
      </c>
      <c r="G29" s="7"/>
    </row>
    <row r="30" spans="1:7" ht="15">
      <c r="A30" s="13"/>
      <c r="B30" s="13"/>
      <c r="C30" s="40"/>
      <c r="D30" s="14"/>
      <c r="E30" s="13"/>
      <c r="F30" s="56">
        <f>SUM(F4:F29)</f>
        <v>3355.1800000000003</v>
      </c>
      <c r="G30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92" zoomScaleNormal="92" workbookViewId="0" topLeftCell="A10">
      <selection activeCell="V22" sqref="V22"/>
    </sheetView>
  </sheetViews>
  <sheetFormatPr defaultColWidth="9.140625" defaultRowHeight="15"/>
  <cols>
    <col min="1" max="1" width="5.421875" style="137" customWidth="1"/>
    <col min="2" max="2" width="24.8515625" style="0" customWidth="1"/>
    <col min="3" max="15" width="8.7109375" style="0" customWidth="1"/>
  </cols>
  <sheetData>
    <row r="1" spans="2:15" ht="21.75" customHeight="1">
      <c r="B1" s="146" t="s">
        <v>422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2:10" ht="30" customHeight="1">
      <c r="B2" s="132" t="s">
        <v>449</v>
      </c>
      <c r="C2" s="2"/>
      <c r="D2" s="143"/>
      <c r="E2" s="148" t="s">
        <v>453</v>
      </c>
      <c r="F2" s="149"/>
      <c r="G2" s="149"/>
      <c r="H2" s="149"/>
      <c r="I2" s="149"/>
      <c r="J2" s="149"/>
    </row>
    <row r="3" spans="2:4" ht="15" hidden="1">
      <c r="B3" s="2"/>
      <c r="C3" s="2"/>
      <c r="D3" s="143"/>
    </row>
    <row r="4" spans="1:15" s="6" customFormat="1" ht="15">
      <c r="A4" s="138"/>
      <c r="B4" s="9" t="s">
        <v>1</v>
      </c>
      <c r="C4" s="9" t="s">
        <v>10</v>
      </c>
      <c r="D4" s="142" t="s">
        <v>22</v>
      </c>
      <c r="E4" s="9" t="s">
        <v>11</v>
      </c>
      <c r="F4" s="9" t="s">
        <v>23</v>
      </c>
      <c r="G4" s="9" t="s">
        <v>32</v>
      </c>
      <c r="H4" s="9" t="s">
        <v>33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142" t="s">
        <v>40</v>
      </c>
      <c r="O4" s="9" t="s">
        <v>59</v>
      </c>
    </row>
    <row r="5" spans="1:15" s="6" customFormat="1" ht="15" customHeight="1">
      <c r="A5" s="139">
        <v>642</v>
      </c>
      <c r="B5" s="135" t="s">
        <v>424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42"/>
      <c r="O5" s="133"/>
    </row>
    <row r="6" spans="1:15" s="6" customFormat="1" ht="54.75" customHeight="1">
      <c r="A6" s="139">
        <v>500</v>
      </c>
      <c r="B6" s="135" t="s">
        <v>425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2"/>
      <c r="O6" s="133"/>
    </row>
    <row r="7" spans="1:15" s="6" customFormat="1" ht="12.75" customHeight="1">
      <c r="A7" s="139">
        <v>448</v>
      </c>
      <c r="B7" s="135" t="s">
        <v>426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42"/>
      <c r="O7" s="133"/>
    </row>
    <row r="8" spans="1:15" s="6" customFormat="1" ht="15" customHeight="1">
      <c r="A8" s="139">
        <v>900</v>
      </c>
      <c r="B8" s="135" t="s">
        <v>427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42"/>
      <c r="O8" s="133"/>
    </row>
    <row r="9" spans="1:15" s="6" customFormat="1" ht="12" customHeight="1">
      <c r="A9" s="139">
        <v>909</v>
      </c>
      <c r="B9" s="135" t="s">
        <v>428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42"/>
      <c r="O9" s="133"/>
    </row>
    <row r="10" spans="1:15" s="6" customFormat="1" ht="12.75" customHeight="1">
      <c r="A10" s="140" t="s">
        <v>423</v>
      </c>
      <c r="B10" s="136" t="s">
        <v>429</v>
      </c>
      <c r="C10" s="134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42"/>
      <c r="O10" s="133"/>
    </row>
    <row r="11" spans="1:15" s="6" customFormat="1" ht="15" customHeight="1">
      <c r="A11" s="140">
        <v>330</v>
      </c>
      <c r="B11" s="136" t="s">
        <v>430</v>
      </c>
      <c r="C11" s="134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42"/>
      <c r="O11" s="133"/>
    </row>
    <row r="12" spans="1:15" s="6" customFormat="1" ht="15" customHeight="1">
      <c r="A12" s="140">
        <v>851</v>
      </c>
      <c r="B12" s="136" t="s">
        <v>431</v>
      </c>
      <c r="C12" s="134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42"/>
      <c r="O12" s="133"/>
    </row>
    <row r="13" spans="1:15" s="6" customFormat="1" ht="14.25" customHeight="1">
      <c r="A13" s="140">
        <v>392</v>
      </c>
      <c r="B13" s="136" t="s">
        <v>432</v>
      </c>
      <c r="C13" s="134"/>
      <c r="D13" s="134"/>
      <c r="E13" s="133"/>
      <c r="F13" s="133"/>
      <c r="G13" s="133"/>
      <c r="H13" s="133"/>
      <c r="I13" s="133"/>
      <c r="J13" s="133"/>
      <c r="K13" s="133"/>
      <c r="L13" s="133"/>
      <c r="M13" s="133"/>
      <c r="N13" s="142"/>
      <c r="O13" s="133"/>
    </row>
    <row r="14" spans="1:15" s="6" customFormat="1" ht="12.75" customHeight="1">
      <c r="A14" s="140">
        <v>398</v>
      </c>
      <c r="B14" s="136" t="s">
        <v>434</v>
      </c>
      <c r="C14" s="134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42"/>
      <c r="O14" s="133"/>
    </row>
    <row r="15" spans="1:15" s="6" customFormat="1" ht="26.25" customHeight="1">
      <c r="A15" s="140">
        <v>302</v>
      </c>
      <c r="B15" s="136" t="s">
        <v>435</v>
      </c>
      <c r="C15" s="134"/>
      <c r="D15" s="133"/>
      <c r="E15" s="133"/>
      <c r="F15" s="133"/>
      <c r="G15" s="133"/>
      <c r="H15" s="133"/>
      <c r="I15" s="133"/>
      <c r="J15" s="133"/>
      <c r="K15" s="133" t="s">
        <v>467</v>
      </c>
      <c r="L15" s="133"/>
      <c r="M15" s="133"/>
      <c r="N15" s="142">
        <v>67.72</v>
      </c>
      <c r="O15" s="133" t="s">
        <v>479</v>
      </c>
    </row>
    <row r="16" spans="1:15" s="6" customFormat="1" ht="42" customHeight="1">
      <c r="A16" s="140">
        <v>508</v>
      </c>
      <c r="B16" s="136" t="s">
        <v>436</v>
      </c>
      <c r="C16" s="134"/>
      <c r="D16" s="134"/>
      <c r="E16" s="133"/>
      <c r="F16" s="133"/>
      <c r="G16" s="133"/>
      <c r="H16" s="133"/>
      <c r="I16" s="133"/>
      <c r="J16" s="133"/>
      <c r="K16" s="133"/>
      <c r="L16" s="133"/>
      <c r="M16" s="133"/>
      <c r="N16" s="142"/>
      <c r="O16" s="133"/>
    </row>
    <row r="17" spans="1:15" s="6" customFormat="1" ht="13.5" customHeight="1">
      <c r="A17" s="140">
        <v>221</v>
      </c>
      <c r="B17" s="136" t="s">
        <v>437</v>
      </c>
      <c r="C17" s="134"/>
      <c r="D17" s="133"/>
      <c r="E17" s="133"/>
      <c r="F17" s="133"/>
      <c r="G17" s="133"/>
      <c r="H17" s="133"/>
      <c r="I17" s="133"/>
      <c r="J17" s="133"/>
      <c r="K17" s="133" t="s">
        <v>466</v>
      </c>
      <c r="L17" s="133"/>
      <c r="M17" s="133"/>
      <c r="N17" s="142"/>
      <c r="O17" s="133" t="s">
        <v>466</v>
      </c>
    </row>
    <row r="18" spans="1:15" s="6" customFormat="1" ht="15" customHeight="1">
      <c r="A18" s="140"/>
      <c r="B18" s="136"/>
      <c r="C18" s="134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42"/>
      <c r="O18" s="133"/>
    </row>
    <row r="19" spans="1:15" s="6" customFormat="1" ht="28.5" customHeight="1">
      <c r="A19" s="139">
        <v>301</v>
      </c>
      <c r="B19" s="135" t="s">
        <v>438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 t="s">
        <v>478</v>
      </c>
      <c r="N19" s="142"/>
      <c r="O19" s="133" t="s">
        <v>478</v>
      </c>
    </row>
    <row r="20" spans="1:15" s="6" customFormat="1" ht="15" customHeight="1">
      <c r="A20" s="140">
        <v>443</v>
      </c>
      <c r="B20" s="136" t="s">
        <v>439</v>
      </c>
      <c r="C20" s="134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42"/>
      <c r="O20" s="133"/>
    </row>
    <row r="21" spans="1:15" s="6" customFormat="1" ht="12.75" customHeight="1">
      <c r="A21" s="140">
        <v>665</v>
      </c>
      <c r="B21" s="136" t="s">
        <v>440</v>
      </c>
      <c r="C21" s="134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42"/>
      <c r="O21" s="133"/>
    </row>
    <row r="22" spans="1:15" s="6" customFormat="1" ht="14.25" customHeight="1">
      <c r="A22" s="140">
        <v>805</v>
      </c>
      <c r="B22" s="136" t="s">
        <v>433</v>
      </c>
      <c r="C22" s="134"/>
      <c r="D22" s="134"/>
      <c r="E22" s="133"/>
      <c r="F22" s="133"/>
      <c r="G22" s="133"/>
      <c r="H22" s="133"/>
      <c r="I22" s="133"/>
      <c r="J22" s="133"/>
      <c r="K22" s="133"/>
      <c r="L22" s="133"/>
      <c r="M22" s="133"/>
      <c r="N22" s="142"/>
      <c r="O22" s="133"/>
    </row>
    <row r="23" spans="1:15" s="6" customFormat="1" ht="15" customHeight="1">
      <c r="A23" s="140">
        <v>800</v>
      </c>
      <c r="B23" s="136" t="s">
        <v>441</v>
      </c>
      <c r="C23" s="134" t="s">
        <v>452</v>
      </c>
      <c r="D23" s="133" t="s">
        <v>454</v>
      </c>
      <c r="E23" s="133" t="s">
        <v>457</v>
      </c>
      <c r="F23" s="133" t="s">
        <v>458</v>
      </c>
      <c r="G23" s="133" t="s">
        <v>459</v>
      </c>
      <c r="H23" s="133"/>
      <c r="I23" s="133"/>
      <c r="J23" s="133"/>
      <c r="K23" s="133" t="s">
        <v>469</v>
      </c>
      <c r="L23" s="133" t="s">
        <v>470</v>
      </c>
      <c r="M23" s="133" t="s">
        <v>471</v>
      </c>
      <c r="N23" s="142"/>
      <c r="O23" s="133" t="s">
        <v>477</v>
      </c>
    </row>
    <row r="24" spans="1:15" s="6" customFormat="1" ht="14.25" customHeight="1">
      <c r="A24" s="140" t="s">
        <v>463</v>
      </c>
      <c r="B24" s="136" t="s">
        <v>464</v>
      </c>
      <c r="C24" s="134"/>
      <c r="D24" s="133"/>
      <c r="E24" s="133"/>
      <c r="F24" s="133"/>
      <c r="G24" s="133"/>
      <c r="H24" s="133"/>
      <c r="I24" s="133"/>
      <c r="J24" s="133"/>
      <c r="K24" s="133" t="s">
        <v>465</v>
      </c>
      <c r="L24" s="133"/>
      <c r="M24" s="133"/>
      <c r="N24" s="142"/>
      <c r="O24" s="133" t="s">
        <v>465</v>
      </c>
    </row>
    <row r="25" spans="1:15" s="6" customFormat="1" ht="15" customHeight="1">
      <c r="A25" s="140">
        <v>391</v>
      </c>
      <c r="B25" s="136" t="s">
        <v>442</v>
      </c>
      <c r="C25" s="134"/>
      <c r="D25" s="133"/>
      <c r="E25" s="133"/>
      <c r="F25" s="133"/>
      <c r="G25" s="133"/>
      <c r="H25" s="133"/>
      <c r="I25" s="133" t="s">
        <v>461</v>
      </c>
      <c r="J25" s="133" t="s">
        <v>462</v>
      </c>
      <c r="K25" s="133"/>
      <c r="L25" s="133"/>
      <c r="M25" s="133" t="s">
        <v>472</v>
      </c>
      <c r="N25" s="142"/>
      <c r="O25" s="133" t="s">
        <v>475</v>
      </c>
    </row>
    <row r="26" spans="1:15" s="6" customFormat="1" ht="13.5" customHeight="1">
      <c r="A26" s="140">
        <v>395</v>
      </c>
      <c r="B26" s="136" t="s">
        <v>181</v>
      </c>
      <c r="C26" s="134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42"/>
      <c r="O26" s="133"/>
    </row>
    <row r="27" spans="1:15" s="6" customFormat="1" ht="15.75" customHeight="1">
      <c r="A27" s="140" t="s">
        <v>445</v>
      </c>
      <c r="B27" s="136" t="s">
        <v>443</v>
      </c>
      <c r="C27" s="134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42"/>
      <c r="O27" s="133"/>
    </row>
    <row r="28" spans="1:15" s="6" customFormat="1" ht="17.25" customHeight="1">
      <c r="A28" s="139" t="s">
        <v>450</v>
      </c>
      <c r="B28" s="135" t="s">
        <v>451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42"/>
      <c r="O28" s="133"/>
    </row>
    <row r="29" spans="1:15" s="6" customFormat="1" ht="16.5" customHeight="1">
      <c r="A29" s="140">
        <v>713</v>
      </c>
      <c r="B29" s="136" t="s">
        <v>444</v>
      </c>
      <c r="C29" s="134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42"/>
      <c r="O29" s="133"/>
    </row>
    <row r="30" spans="1:15" s="6" customFormat="1" ht="15" customHeight="1">
      <c r="A30" s="140" t="s">
        <v>473</v>
      </c>
      <c r="B30" s="136" t="s">
        <v>6</v>
      </c>
      <c r="C30" s="134"/>
      <c r="D30" s="133"/>
      <c r="E30" s="133" t="s">
        <v>455</v>
      </c>
      <c r="F30" s="133" t="s">
        <v>456</v>
      </c>
      <c r="G30" s="133"/>
      <c r="H30" s="133" t="s">
        <v>460</v>
      </c>
      <c r="I30" s="133"/>
      <c r="J30" s="133"/>
      <c r="K30" s="133"/>
      <c r="L30" s="133" t="s">
        <v>468</v>
      </c>
      <c r="M30" s="133" t="s">
        <v>474</v>
      </c>
      <c r="N30" s="142"/>
      <c r="O30" s="133" t="s">
        <v>476</v>
      </c>
    </row>
    <row r="31" spans="1:15" ht="15">
      <c r="A31" s="141"/>
      <c r="B31" s="9" t="s">
        <v>59</v>
      </c>
      <c r="C31" s="9">
        <v>10</v>
      </c>
      <c r="D31" s="9">
        <v>84</v>
      </c>
      <c r="E31" s="9">
        <v>902</v>
      </c>
      <c r="F31" s="9">
        <v>251</v>
      </c>
      <c r="G31" s="9">
        <v>35</v>
      </c>
      <c r="H31" s="9">
        <v>400</v>
      </c>
      <c r="I31" s="9">
        <v>3110</v>
      </c>
      <c r="J31" s="9" t="s">
        <v>462</v>
      </c>
      <c r="K31" s="9">
        <v>862.69</v>
      </c>
      <c r="L31" s="9">
        <v>471.4</v>
      </c>
      <c r="M31" s="9">
        <v>1795.78</v>
      </c>
      <c r="N31" s="9">
        <v>67.72</v>
      </c>
      <c r="O31" s="144">
        <v>9129.41</v>
      </c>
    </row>
    <row r="35" spans="2:3" ht="45.75" customHeight="1">
      <c r="B35" s="2"/>
      <c r="C35" s="2"/>
    </row>
    <row r="36" spans="2:3" ht="15">
      <c r="B36" s="2" t="s">
        <v>446</v>
      </c>
      <c r="C36" s="2"/>
    </row>
    <row r="37" spans="2:3" ht="15">
      <c r="B37" s="2" t="s">
        <v>447</v>
      </c>
      <c r="C37" s="2"/>
    </row>
    <row r="38" spans="2:3" ht="15">
      <c r="B38" s="145" t="s">
        <v>448</v>
      </c>
      <c r="C38" s="145"/>
    </row>
  </sheetData>
  <sheetProtection/>
  <mergeCells count="2">
    <mergeCell ref="B1:O1"/>
    <mergeCell ref="E2:J2"/>
  </mergeCells>
  <conditionalFormatting sqref="N23:N30 N5:N21">
    <cfRule type="duplicateValues" priority="2" dxfId="2" stopIfTrue="1">
      <formula>AND(COUNTIF($N$23:$N$30,N5)+COUNTIF($N$5:$N$21,N5)&gt;1,NOT(ISBLANK(N5)))</formula>
    </cfRule>
  </conditionalFormatting>
  <conditionalFormatting sqref="N22">
    <cfRule type="duplicateValues" priority="1" dxfId="2" stopIfTrue="1">
      <formula>AND(COUNTIF($N$22:$N$22,N22)&gt;1,NOT(ISBLANK(N22)))</formula>
    </cfRule>
  </conditionalFormatting>
  <printOptions/>
  <pageMargins left="0" right="0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Pusaite_pc</cp:lastModifiedBy>
  <cp:lastPrinted>2018-12-06T14:31:20Z</cp:lastPrinted>
  <dcterms:created xsi:type="dcterms:W3CDTF">2013-03-06T10:26:15Z</dcterms:created>
  <dcterms:modified xsi:type="dcterms:W3CDTF">2020-01-14T14:39:15Z</dcterms:modified>
  <cp:category/>
  <cp:version/>
  <cp:contentType/>
  <cp:contentStatus/>
</cp:coreProperties>
</file>